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2995" windowHeight="8445" activeTab="1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70" i="3" l="1"/>
  <c r="F63" i="3"/>
  <c r="F56" i="3"/>
  <c r="E48" i="3"/>
  <c r="D48" i="3"/>
  <c r="C48" i="3"/>
  <c r="H47" i="3"/>
  <c r="H46" i="3"/>
  <c r="H45" i="3"/>
  <c r="H44" i="3"/>
  <c r="H43" i="3"/>
  <c r="H42" i="3"/>
  <c r="H41" i="3"/>
  <c r="E28" i="3"/>
  <c r="D28" i="3"/>
  <c r="C28" i="3"/>
  <c r="H28" i="3" s="1"/>
  <c r="H27" i="3"/>
  <c r="H26" i="3"/>
  <c r="H25" i="3"/>
  <c r="H24" i="3"/>
  <c r="E21" i="3"/>
  <c r="D21" i="3"/>
  <c r="C21" i="3"/>
  <c r="H20" i="3"/>
  <c r="H19" i="3"/>
  <c r="H18" i="3"/>
  <c r="H17" i="3"/>
  <c r="H21" i="3" l="1"/>
  <c r="D22" i="3" s="1"/>
  <c r="F54" i="3" s="1"/>
  <c r="E29" i="3"/>
  <c r="F62" i="3" s="1"/>
  <c r="E22" i="3"/>
  <c r="F55" i="3" s="1"/>
  <c r="D29" i="3"/>
  <c r="F61" i="3" s="1"/>
  <c r="C29" i="3"/>
  <c r="H48" i="3"/>
  <c r="E49" i="3" s="1"/>
  <c r="F69" i="3" s="1"/>
  <c r="H18" i="2"/>
  <c r="H19" i="2"/>
  <c r="H20" i="2"/>
  <c r="H21" i="2"/>
  <c r="C22" i="2"/>
  <c r="D22" i="2"/>
  <c r="E22" i="2"/>
  <c r="F22" i="2"/>
  <c r="G22" i="2"/>
  <c r="H25" i="2"/>
  <c r="H26" i="2"/>
  <c r="H27" i="2"/>
  <c r="H28" i="2"/>
  <c r="C29" i="2"/>
  <c r="D29" i="2"/>
  <c r="E29" i="2"/>
  <c r="F29" i="2"/>
  <c r="G29" i="2"/>
  <c r="D49" i="3" l="1"/>
  <c r="F68" i="3" s="1"/>
  <c r="C22" i="3"/>
  <c r="C49" i="3"/>
  <c r="F67" i="3" s="1"/>
  <c r="F60" i="3"/>
  <c r="H29" i="3"/>
  <c r="F53" i="3"/>
  <c r="H22" i="3"/>
  <c r="H29" i="2"/>
  <c r="C30" i="2" s="1"/>
  <c r="H22" i="2"/>
  <c r="C23" i="2" s="1"/>
  <c r="F30" i="2"/>
  <c r="F61" i="2" s="1"/>
  <c r="G46" i="2"/>
  <c r="G47" i="2" s="1"/>
  <c r="F46" i="2"/>
  <c r="E46" i="2"/>
  <c r="D46" i="2"/>
  <c r="C46" i="2"/>
  <c r="H45" i="2"/>
  <c r="H44" i="2"/>
  <c r="H43" i="2"/>
  <c r="H42" i="2"/>
  <c r="H41" i="2"/>
  <c r="H40" i="2"/>
  <c r="H39" i="2"/>
  <c r="H49" i="3" l="1"/>
  <c r="H46" i="2"/>
  <c r="D47" i="2" s="1"/>
  <c r="F66" i="2" s="1"/>
  <c r="E30" i="2"/>
  <c r="D30" i="2"/>
  <c r="F59" i="2" s="1"/>
  <c r="F23" i="2"/>
  <c r="E23" i="2"/>
  <c r="D23" i="2"/>
  <c r="C47" i="2" l="1"/>
  <c r="F65" i="2" s="1"/>
  <c r="F47" i="2"/>
  <c r="F68" i="2" s="1"/>
  <c r="E47" i="2"/>
  <c r="F67" i="2" s="1"/>
  <c r="H30" i="2"/>
  <c r="F60" i="2"/>
  <c r="H23" i="2"/>
  <c r="F53" i="2"/>
  <c r="F58" i="2"/>
  <c r="F54" i="2"/>
  <c r="F52" i="2"/>
  <c r="H47" i="2" l="1"/>
  <c r="F51" i="2"/>
</calcChain>
</file>

<file path=xl/sharedStrings.xml><?xml version="1.0" encoding="utf-8"?>
<sst xmlns="http://schemas.openxmlformats.org/spreadsheetml/2006/main" count="209" uniqueCount="81">
  <si>
    <t>(สำเนา)</t>
  </si>
  <si>
    <t xml:space="preserve">                         ประกาศเทศบาลตำบลเชียรใหญ่</t>
  </si>
  <si>
    <t xml:space="preserve">ด้วย งานธุรการ สำนักปลัดเทศบาลตำบลเชียรใหญ่ ได้สำรวจความพึงพอใจต่อการให้บริการของ </t>
  </si>
  <si>
    <t>ซึ่งมีผลการสำรวจ ดังนี้</t>
  </si>
  <si>
    <t>ระดับความพึงพอใจจากกลุ่มตัวอย่าง</t>
  </si>
  <si>
    <t>รายการ</t>
  </si>
  <si>
    <t>มากที่สุด</t>
  </si>
  <si>
    <t>มาก</t>
  </si>
  <si>
    <t>ปานกลาง</t>
  </si>
  <si>
    <t>น้อย</t>
  </si>
  <si>
    <t>น้อยที่สุด</t>
  </si>
  <si>
    <t>รวม</t>
  </si>
  <si>
    <t>(คน)</t>
  </si>
  <si>
    <t>1. ด้านกระบวนการ/ขั้นตอนการให้บริการ</t>
  </si>
  <si>
    <t>1.1 มีระยะเวลาการให้บริการที่เหมาะสม</t>
  </si>
  <si>
    <t>1.2 การให้บริการเป็นระบบและขั้นตอนที่ชัดเจน</t>
  </si>
  <si>
    <t>1.3 มีการพัฒนางานบริการทั้งปริมาณและคุณภาพ</t>
  </si>
  <si>
    <t>1.4 มีการให้บริการเป็นไปตามลำดับก่อน-หลัง</t>
  </si>
  <si>
    <t>คิดเป็นร้อยละ</t>
  </si>
  <si>
    <t>2. ด้านเจ้าหน้าที่ผู้ให้บริการ</t>
  </si>
  <si>
    <t>2.1 บริการด้วยความสะดวกรวดเร็ว</t>
  </si>
  <si>
    <t>2.2 ให้บริการด้วยรอยยิ้ม สุภาพ อัธยาศัยดี</t>
  </si>
  <si>
    <t>2.3 เจ้าหน้าที่ดูแลเอาใจใส่ กระตือรือร้น เต็มใจ</t>
  </si>
  <si>
    <t>2.4 เจ้าหน้าที่ให้การแนะนำหรือตอบข้อซักถามได้</t>
  </si>
  <si>
    <t>3. ด้านสิ่งอำนวยความสะดวก</t>
  </si>
  <si>
    <t>3.1 มีสื่อที่ทันสมัย</t>
  </si>
  <si>
    <t>3.2 มีที่นั่งสำหรับผู้ให้บริการ</t>
  </si>
  <si>
    <t>3.3 มีการจัดสถานที่บริการเป็นสัดส่วน</t>
  </si>
  <si>
    <t>3.4 สถานที่ให้บริการสะอาดเป็นระเบียบ</t>
  </si>
  <si>
    <t>3.5 มีอุปกรณ์เครื่องมือที่เหมาะสมกับการบริการ</t>
  </si>
  <si>
    <t>3.6 มีตัวอย่างแบบฟอร์มการกรอกข้อมูลต่าง ๆ</t>
  </si>
  <si>
    <t>3.7 มีความชัดเจนของป้ายต่างๆ เช่น ประชาสัมพันธ์</t>
  </si>
  <si>
    <t>1. ด้านกระบวนการ/ขั้นตอนการให้บริการ ประชาชนพึงพอใจ ดังนี้</t>
  </si>
  <si>
    <t>1.1 พอใจมากที่สุด</t>
  </si>
  <si>
    <t>1.2 พอใจมาก</t>
  </si>
  <si>
    <t>1.3 พอใจปานกลาง</t>
  </si>
  <si>
    <t>1.4 พอใจน้อย</t>
  </si>
  <si>
    <t>1.5 พอใจน้อยที่สุด</t>
  </si>
  <si>
    <t>2. ด้านเจ้าหน้าที่ผู้ให้บริการ ประชาชนพึงพอใจ ดังนี้</t>
  </si>
  <si>
    <t>2.1 พอใจมากที่สุด</t>
  </si>
  <si>
    <t>2.2 พอใจมาก</t>
  </si>
  <si>
    <t>2.3 พอใจปานกลาง</t>
  </si>
  <si>
    <t>2.5 พอใจน้อยที่สุด</t>
  </si>
  <si>
    <t>3. ด้านสิ่งอำนวยความสะดวก ประชาชนพึงพอใจ ดังนี้</t>
  </si>
  <si>
    <t>3.1 พอใจมากที่สุด</t>
  </si>
  <si>
    <t>3.2 พอใจมาก</t>
  </si>
  <si>
    <t>3.3 พอใจปานกลาง</t>
  </si>
  <si>
    <t>3.4 พอใจน้อย</t>
  </si>
  <si>
    <t>3.5 พอใจน้อยที่สุด</t>
  </si>
  <si>
    <t>ข้อเสนอแนะของผู้รับบริการ มีดังนี้</t>
  </si>
  <si>
    <t xml:space="preserve">ทั้งนี้ เพื่อให้การบริการประชาชนของเทศบาลตำบลเชียรใหญ่ เป็นไปอย่างมีประสิทธิภาพ </t>
  </si>
  <si>
    <t>สร้างความพึงพอใจแก่ประชาชน และเป็นไปตามพระราชกฤษฎีกา ว่าด้วยหลักเกณฑ์และวิธีการบริหารกิจการ</t>
  </si>
  <si>
    <t xml:space="preserve">บ้านเมืองที่ดี พ.ศ.2546 </t>
  </si>
  <si>
    <t>จึงประกาศมาเพื่อทราบโดยทั่วกัน</t>
  </si>
  <si>
    <t xml:space="preserve">     (นายสุกิต  ประสพสุข)</t>
  </si>
  <si>
    <t>นายกเทศมนตรีตำบลเชียรใหญ่</t>
  </si>
  <si>
    <t>ความพึงพอใจต่อการให้บริการของเทศบาลตำบลเชียรใหญ่ ซึ่งสามารถสรุปในภาพรวมได้ ดังนี้</t>
  </si>
  <si>
    <t>2.4 พอใจน้อย</t>
  </si>
  <si>
    <t xml:space="preserve">3 ด้าน คือ 1. ด้านกระบวนการ/ขั้นตอนการให้บริการ  2. ด้านเจ้าหน้าที่ผู้ให้บริการ 3. ด้านสิ่งอำนวยความสะดวก </t>
  </si>
  <si>
    <t xml:space="preserve">         เรื่อง  ผลการสำรวจความพึงพอใจต่อการให้บริการ ประจำปี 2561</t>
  </si>
  <si>
    <t xml:space="preserve">เทศบาลตำบลเชียรใหญ่ ประจำปี พ.ศ. 2561  โดยการสุ่มตัวอย่างจากผู้ใช้บริการ จำนวน 60 คน ประกอบด้วย </t>
  </si>
  <si>
    <t xml:space="preserve">                                 ประกาศ ณ วันที่      มกราคม พ.ศ. 2562</t>
  </si>
  <si>
    <t>ขอให้ปรับปรุงสถานที่นั่งทำกิจกรรมทางศาสนา อากาศร้อน ไม่ค่อยสะดวก</t>
  </si>
  <si>
    <t>ขอให้จัดระเบียบแม่ค้าและการจราจรหน้าตลาดตอนเช้า</t>
  </si>
  <si>
    <t>ขอให้ใช้เวลาออกเยี่ยมบ้านชาวบ้านบ้าง เป็นการถามทุกข์สุขเป็นการส่วนตัวของเจ้าหน้าที่แต่ละฝ่าย</t>
  </si>
  <si>
    <t>ยังขาดการเชื่อมต่อกับชาวบ้าน ให้ชาวบ้านพูดกันปากต่อปากว่าเจ้าหน้าที่เทศบาลติดดิน</t>
  </si>
  <si>
    <t>ขอให้กำจัดสุนัขจรจัดบนถนนหรือที่สาธารณะ ไล่กัดคนและถ่ายสกปรก สร้างความเดือดร้อน</t>
  </si>
  <si>
    <t>ไม่มีปัญหา ทุกอย่างเรียบร้อยดีอยู่แล้ว</t>
  </si>
  <si>
    <t xml:space="preserve">         เรื่อง  ผลการสำรวจความพึงพอใจต่อการให้บริการ ประจำปี 2562</t>
  </si>
  <si>
    <t xml:space="preserve">เทศบาลตำบลเชียรใหญ่ ประจำปี พ.ศ. 2562 โดยการสุ่มตัวอย่างจากผู้ใช้บริการ จำนวน 60 คน ประกอบด้วย </t>
  </si>
  <si>
    <t>สะดวก ซึ่งมีผลการสำรวจ ดังนี้</t>
  </si>
  <si>
    <t>1. ด้านสิ่งอำนวยความสะดวก</t>
  </si>
  <si>
    <t>ติดตั้งระบบไฟฟ้าเพิ่มแสงสว่างบริเวณสวนสาธารณะที่ตลาดริมน้ำให้ประชาชนที่ออกกำลังกาย</t>
  </si>
  <si>
    <t>อยากให้มีสถานที่ออกกำลังกายกลางแจ้งพร้อมเครื่องออกกำลัง</t>
  </si>
  <si>
    <t>ขอให้ตัดหญ้าริมถนนทุกสายในชุมชนท้องลำเจียก</t>
  </si>
  <si>
    <t>ขอให้กำจัดสุนัขจรจัด สร้างความเดือดร้อน รำคาญให้ผู้ใช้รถใช้ถนน</t>
  </si>
  <si>
    <t>พื้นถนนรอยต่อช่วงคอสะพานเข้าตลาดเชียรใหญ่ทั้งสองด้านไม่เรียบ ขรุขระ อาจเกิดอันตราย</t>
  </si>
  <si>
    <t>3 ด้าน คือ 1. ด้านกระบวนการ/ขั้นตอนการให้บริการ  2. ด้านเจ้าหน้าที่ผู้ให้บริการ  3. ด้านสิ่งอำนวยความ</t>
  </si>
  <si>
    <t>การเก็บกวาดขยะบนถนนสายสถลพลาไม่สะอาด</t>
  </si>
  <si>
    <t xml:space="preserve">                           ประกาศเทศบาลตำบลเชียรใหญ่</t>
  </si>
  <si>
    <t xml:space="preserve">                              ประกาศ ณ วันที่  29   มกราคม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</si>
</sst>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0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4" xfId="0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2" fontId="1" fillId="0" borderId="14" xfId="0" applyNumberFormat="1" applyFont="1" applyBorder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0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0" xfId="0" applyFont="1"/>
    <xf numFmtId="2" fontId="1" fillId="0" borderId="0" xfId="0" applyNumberFormat="1" applyFont="1" applyBorder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/>
    <xf numFmtId="0" fontId="5" fillId="0" borderId="1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85725</xdr:rowOff>
    </xdr:from>
    <xdr:to>
      <xdr:col>4</xdr:col>
      <xdr:colOff>9525</xdr:colOff>
      <xdr:row>4</xdr:row>
      <xdr:rowOff>200025</xdr:rowOff>
    </xdr:to>
    <xdr:pic>
      <xdr:nvPicPr>
        <xdr:cNvPr id="2" name="รูปภาพ 2" descr="ครุฑเล็ก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5725"/>
          <a:ext cx="10953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83</xdr:row>
      <xdr:rowOff>161925</xdr:rowOff>
    </xdr:from>
    <xdr:to>
      <xdr:col>5</xdr:col>
      <xdr:colOff>95250</xdr:colOff>
      <xdr:row>86</xdr:row>
      <xdr:rowOff>190500</xdr:rowOff>
    </xdr:to>
    <xdr:pic>
      <xdr:nvPicPr>
        <xdr:cNvPr id="3" name="รูปภาพ 2" descr="นายกฯ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89"/>
        <a:stretch>
          <a:fillRect/>
        </a:stretch>
      </xdr:blipFill>
      <xdr:spPr bwMode="auto">
        <a:xfrm>
          <a:off x="2762250" y="22440900"/>
          <a:ext cx="14859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85</xdr:row>
      <xdr:rowOff>590550</xdr:rowOff>
    </xdr:from>
    <xdr:to>
      <xdr:col>5</xdr:col>
      <xdr:colOff>28575</xdr:colOff>
      <xdr:row>89</xdr:row>
      <xdr:rowOff>19050</xdr:rowOff>
    </xdr:to>
    <xdr:pic>
      <xdr:nvPicPr>
        <xdr:cNvPr id="3" name="รูปภาพ 2" descr="นายก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89"/>
        <a:stretch>
          <a:fillRect/>
        </a:stretch>
      </xdr:blipFill>
      <xdr:spPr bwMode="auto">
        <a:xfrm>
          <a:off x="2695575" y="22907625"/>
          <a:ext cx="14859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1714500</xdr:colOff>
      <xdr:row>0</xdr:row>
      <xdr:rowOff>0</xdr:rowOff>
    </xdr:from>
    <xdr:to>
      <xdr:col>3</xdr:col>
      <xdr:colOff>409575</xdr:colOff>
      <xdr:row>4</xdr:row>
      <xdr:rowOff>95249</xdr:rowOff>
    </xdr:to>
    <xdr:pic>
      <xdr:nvPicPr>
        <xdr:cNvPr id="8" name="รูปภาพ 2" descr="ครุฑเล็ก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981075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8"/>
  <sheetViews>
    <sheetView workbookViewId="0">
      <selection sqref="A1:XFD1048576"/>
    </sheetView>
  </sheetViews>
  <sheetFormatPr defaultColWidth="7.625" defaultRowHeight="20.25" x14ac:dyDescent="0.3"/>
  <cols>
    <col min="1" max="1" width="11" style="1" customWidth="1"/>
    <col min="2" max="2" width="23" style="1" customWidth="1"/>
    <col min="3" max="3" width="7" style="1" customWidth="1"/>
    <col min="4" max="4" width="6.875" style="1" customWidth="1"/>
    <col min="5" max="6" width="6.625" style="1" customWidth="1"/>
    <col min="7" max="7" width="7.75" style="1" customWidth="1"/>
    <col min="8" max="8" width="9.75" style="1" customWidth="1"/>
    <col min="9" max="256" width="7.625" style="1"/>
    <col min="257" max="257" width="11" style="1" customWidth="1"/>
    <col min="258" max="258" width="23" style="1" customWidth="1"/>
    <col min="259" max="259" width="7" style="1" customWidth="1"/>
    <col min="260" max="260" width="6.875" style="1" customWidth="1"/>
    <col min="261" max="262" width="6.625" style="1" customWidth="1"/>
    <col min="263" max="263" width="7.75" style="1" customWidth="1"/>
    <col min="264" max="264" width="8" style="1" customWidth="1"/>
    <col min="265" max="512" width="7.625" style="1"/>
    <col min="513" max="513" width="11" style="1" customWidth="1"/>
    <col min="514" max="514" width="23" style="1" customWidth="1"/>
    <col min="515" max="515" width="7" style="1" customWidth="1"/>
    <col min="516" max="516" width="6.875" style="1" customWidth="1"/>
    <col min="517" max="518" width="6.625" style="1" customWidth="1"/>
    <col min="519" max="519" width="7.75" style="1" customWidth="1"/>
    <col min="520" max="520" width="8" style="1" customWidth="1"/>
    <col min="521" max="768" width="7.625" style="1"/>
    <col min="769" max="769" width="11" style="1" customWidth="1"/>
    <col min="770" max="770" width="23" style="1" customWidth="1"/>
    <col min="771" max="771" width="7" style="1" customWidth="1"/>
    <col min="772" max="772" width="6.875" style="1" customWidth="1"/>
    <col min="773" max="774" width="6.625" style="1" customWidth="1"/>
    <col min="775" max="775" width="7.75" style="1" customWidth="1"/>
    <col min="776" max="776" width="8" style="1" customWidth="1"/>
    <col min="777" max="1024" width="7.625" style="1"/>
    <col min="1025" max="1025" width="11" style="1" customWidth="1"/>
    <col min="1026" max="1026" width="23" style="1" customWidth="1"/>
    <col min="1027" max="1027" width="7" style="1" customWidth="1"/>
    <col min="1028" max="1028" width="6.875" style="1" customWidth="1"/>
    <col min="1029" max="1030" width="6.625" style="1" customWidth="1"/>
    <col min="1031" max="1031" width="7.75" style="1" customWidth="1"/>
    <col min="1032" max="1032" width="8" style="1" customWidth="1"/>
    <col min="1033" max="1280" width="7.625" style="1"/>
    <col min="1281" max="1281" width="11" style="1" customWidth="1"/>
    <col min="1282" max="1282" width="23" style="1" customWidth="1"/>
    <col min="1283" max="1283" width="7" style="1" customWidth="1"/>
    <col min="1284" max="1284" width="6.875" style="1" customWidth="1"/>
    <col min="1285" max="1286" width="6.625" style="1" customWidth="1"/>
    <col min="1287" max="1287" width="7.75" style="1" customWidth="1"/>
    <col min="1288" max="1288" width="8" style="1" customWidth="1"/>
    <col min="1289" max="1536" width="7.625" style="1"/>
    <col min="1537" max="1537" width="11" style="1" customWidth="1"/>
    <col min="1538" max="1538" width="23" style="1" customWidth="1"/>
    <col min="1539" max="1539" width="7" style="1" customWidth="1"/>
    <col min="1540" max="1540" width="6.875" style="1" customWidth="1"/>
    <col min="1541" max="1542" width="6.625" style="1" customWidth="1"/>
    <col min="1543" max="1543" width="7.75" style="1" customWidth="1"/>
    <col min="1544" max="1544" width="8" style="1" customWidth="1"/>
    <col min="1545" max="1792" width="7.625" style="1"/>
    <col min="1793" max="1793" width="11" style="1" customWidth="1"/>
    <col min="1794" max="1794" width="23" style="1" customWidth="1"/>
    <col min="1795" max="1795" width="7" style="1" customWidth="1"/>
    <col min="1796" max="1796" width="6.875" style="1" customWidth="1"/>
    <col min="1797" max="1798" width="6.625" style="1" customWidth="1"/>
    <col min="1799" max="1799" width="7.75" style="1" customWidth="1"/>
    <col min="1800" max="1800" width="8" style="1" customWidth="1"/>
    <col min="1801" max="2048" width="7.625" style="1"/>
    <col min="2049" max="2049" width="11" style="1" customWidth="1"/>
    <col min="2050" max="2050" width="23" style="1" customWidth="1"/>
    <col min="2051" max="2051" width="7" style="1" customWidth="1"/>
    <col min="2052" max="2052" width="6.875" style="1" customWidth="1"/>
    <col min="2053" max="2054" width="6.625" style="1" customWidth="1"/>
    <col min="2055" max="2055" width="7.75" style="1" customWidth="1"/>
    <col min="2056" max="2056" width="8" style="1" customWidth="1"/>
    <col min="2057" max="2304" width="7.625" style="1"/>
    <col min="2305" max="2305" width="11" style="1" customWidth="1"/>
    <col min="2306" max="2306" width="23" style="1" customWidth="1"/>
    <col min="2307" max="2307" width="7" style="1" customWidth="1"/>
    <col min="2308" max="2308" width="6.875" style="1" customWidth="1"/>
    <col min="2309" max="2310" width="6.625" style="1" customWidth="1"/>
    <col min="2311" max="2311" width="7.75" style="1" customWidth="1"/>
    <col min="2312" max="2312" width="8" style="1" customWidth="1"/>
    <col min="2313" max="2560" width="7.625" style="1"/>
    <col min="2561" max="2561" width="11" style="1" customWidth="1"/>
    <col min="2562" max="2562" width="23" style="1" customWidth="1"/>
    <col min="2563" max="2563" width="7" style="1" customWidth="1"/>
    <col min="2564" max="2564" width="6.875" style="1" customWidth="1"/>
    <col min="2565" max="2566" width="6.625" style="1" customWidth="1"/>
    <col min="2567" max="2567" width="7.75" style="1" customWidth="1"/>
    <col min="2568" max="2568" width="8" style="1" customWidth="1"/>
    <col min="2569" max="2816" width="7.625" style="1"/>
    <col min="2817" max="2817" width="11" style="1" customWidth="1"/>
    <col min="2818" max="2818" width="23" style="1" customWidth="1"/>
    <col min="2819" max="2819" width="7" style="1" customWidth="1"/>
    <col min="2820" max="2820" width="6.875" style="1" customWidth="1"/>
    <col min="2821" max="2822" width="6.625" style="1" customWidth="1"/>
    <col min="2823" max="2823" width="7.75" style="1" customWidth="1"/>
    <col min="2824" max="2824" width="8" style="1" customWidth="1"/>
    <col min="2825" max="3072" width="7.625" style="1"/>
    <col min="3073" max="3073" width="11" style="1" customWidth="1"/>
    <col min="3074" max="3074" width="23" style="1" customWidth="1"/>
    <col min="3075" max="3075" width="7" style="1" customWidth="1"/>
    <col min="3076" max="3076" width="6.875" style="1" customWidth="1"/>
    <col min="3077" max="3078" width="6.625" style="1" customWidth="1"/>
    <col min="3079" max="3079" width="7.75" style="1" customWidth="1"/>
    <col min="3080" max="3080" width="8" style="1" customWidth="1"/>
    <col min="3081" max="3328" width="7.625" style="1"/>
    <col min="3329" max="3329" width="11" style="1" customWidth="1"/>
    <col min="3330" max="3330" width="23" style="1" customWidth="1"/>
    <col min="3331" max="3331" width="7" style="1" customWidth="1"/>
    <col min="3332" max="3332" width="6.875" style="1" customWidth="1"/>
    <col min="3333" max="3334" width="6.625" style="1" customWidth="1"/>
    <col min="3335" max="3335" width="7.75" style="1" customWidth="1"/>
    <col min="3336" max="3336" width="8" style="1" customWidth="1"/>
    <col min="3337" max="3584" width="7.625" style="1"/>
    <col min="3585" max="3585" width="11" style="1" customWidth="1"/>
    <col min="3586" max="3586" width="23" style="1" customWidth="1"/>
    <col min="3587" max="3587" width="7" style="1" customWidth="1"/>
    <col min="3588" max="3588" width="6.875" style="1" customWidth="1"/>
    <col min="3589" max="3590" width="6.625" style="1" customWidth="1"/>
    <col min="3591" max="3591" width="7.75" style="1" customWidth="1"/>
    <col min="3592" max="3592" width="8" style="1" customWidth="1"/>
    <col min="3593" max="3840" width="7.625" style="1"/>
    <col min="3841" max="3841" width="11" style="1" customWidth="1"/>
    <col min="3842" max="3842" width="23" style="1" customWidth="1"/>
    <col min="3843" max="3843" width="7" style="1" customWidth="1"/>
    <col min="3844" max="3844" width="6.875" style="1" customWidth="1"/>
    <col min="3845" max="3846" width="6.625" style="1" customWidth="1"/>
    <col min="3847" max="3847" width="7.75" style="1" customWidth="1"/>
    <col min="3848" max="3848" width="8" style="1" customWidth="1"/>
    <col min="3849" max="4096" width="7.625" style="1"/>
    <col min="4097" max="4097" width="11" style="1" customWidth="1"/>
    <col min="4098" max="4098" width="23" style="1" customWidth="1"/>
    <col min="4099" max="4099" width="7" style="1" customWidth="1"/>
    <col min="4100" max="4100" width="6.875" style="1" customWidth="1"/>
    <col min="4101" max="4102" width="6.625" style="1" customWidth="1"/>
    <col min="4103" max="4103" width="7.75" style="1" customWidth="1"/>
    <col min="4104" max="4104" width="8" style="1" customWidth="1"/>
    <col min="4105" max="4352" width="7.625" style="1"/>
    <col min="4353" max="4353" width="11" style="1" customWidth="1"/>
    <col min="4354" max="4354" width="23" style="1" customWidth="1"/>
    <col min="4355" max="4355" width="7" style="1" customWidth="1"/>
    <col min="4356" max="4356" width="6.875" style="1" customWidth="1"/>
    <col min="4357" max="4358" width="6.625" style="1" customWidth="1"/>
    <col min="4359" max="4359" width="7.75" style="1" customWidth="1"/>
    <col min="4360" max="4360" width="8" style="1" customWidth="1"/>
    <col min="4361" max="4608" width="7.625" style="1"/>
    <col min="4609" max="4609" width="11" style="1" customWidth="1"/>
    <col min="4610" max="4610" width="23" style="1" customWidth="1"/>
    <col min="4611" max="4611" width="7" style="1" customWidth="1"/>
    <col min="4612" max="4612" width="6.875" style="1" customWidth="1"/>
    <col min="4613" max="4614" width="6.625" style="1" customWidth="1"/>
    <col min="4615" max="4615" width="7.75" style="1" customWidth="1"/>
    <col min="4616" max="4616" width="8" style="1" customWidth="1"/>
    <col min="4617" max="4864" width="7.625" style="1"/>
    <col min="4865" max="4865" width="11" style="1" customWidth="1"/>
    <col min="4866" max="4866" width="23" style="1" customWidth="1"/>
    <col min="4867" max="4867" width="7" style="1" customWidth="1"/>
    <col min="4868" max="4868" width="6.875" style="1" customWidth="1"/>
    <col min="4869" max="4870" width="6.625" style="1" customWidth="1"/>
    <col min="4871" max="4871" width="7.75" style="1" customWidth="1"/>
    <col min="4872" max="4872" width="8" style="1" customWidth="1"/>
    <col min="4873" max="5120" width="7.625" style="1"/>
    <col min="5121" max="5121" width="11" style="1" customWidth="1"/>
    <col min="5122" max="5122" width="23" style="1" customWidth="1"/>
    <col min="5123" max="5123" width="7" style="1" customWidth="1"/>
    <col min="5124" max="5124" width="6.875" style="1" customWidth="1"/>
    <col min="5125" max="5126" width="6.625" style="1" customWidth="1"/>
    <col min="5127" max="5127" width="7.75" style="1" customWidth="1"/>
    <col min="5128" max="5128" width="8" style="1" customWidth="1"/>
    <col min="5129" max="5376" width="7.625" style="1"/>
    <col min="5377" max="5377" width="11" style="1" customWidth="1"/>
    <col min="5378" max="5378" width="23" style="1" customWidth="1"/>
    <col min="5379" max="5379" width="7" style="1" customWidth="1"/>
    <col min="5380" max="5380" width="6.875" style="1" customWidth="1"/>
    <col min="5381" max="5382" width="6.625" style="1" customWidth="1"/>
    <col min="5383" max="5383" width="7.75" style="1" customWidth="1"/>
    <col min="5384" max="5384" width="8" style="1" customWidth="1"/>
    <col min="5385" max="5632" width="7.625" style="1"/>
    <col min="5633" max="5633" width="11" style="1" customWidth="1"/>
    <col min="5634" max="5634" width="23" style="1" customWidth="1"/>
    <col min="5635" max="5635" width="7" style="1" customWidth="1"/>
    <col min="5636" max="5636" width="6.875" style="1" customWidth="1"/>
    <col min="5637" max="5638" width="6.625" style="1" customWidth="1"/>
    <col min="5639" max="5639" width="7.75" style="1" customWidth="1"/>
    <col min="5640" max="5640" width="8" style="1" customWidth="1"/>
    <col min="5641" max="5888" width="7.625" style="1"/>
    <col min="5889" max="5889" width="11" style="1" customWidth="1"/>
    <col min="5890" max="5890" width="23" style="1" customWidth="1"/>
    <col min="5891" max="5891" width="7" style="1" customWidth="1"/>
    <col min="5892" max="5892" width="6.875" style="1" customWidth="1"/>
    <col min="5893" max="5894" width="6.625" style="1" customWidth="1"/>
    <col min="5895" max="5895" width="7.75" style="1" customWidth="1"/>
    <col min="5896" max="5896" width="8" style="1" customWidth="1"/>
    <col min="5897" max="6144" width="7.625" style="1"/>
    <col min="6145" max="6145" width="11" style="1" customWidth="1"/>
    <col min="6146" max="6146" width="23" style="1" customWidth="1"/>
    <col min="6147" max="6147" width="7" style="1" customWidth="1"/>
    <col min="6148" max="6148" width="6.875" style="1" customWidth="1"/>
    <col min="6149" max="6150" width="6.625" style="1" customWidth="1"/>
    <col min="6151" max="6151" width="7.75" style="1" customWidth="1"/>
    <col min="6152" max="6152" width="8" style="1" customWidth="1"/>
    <col min="6153" max="6400" width="7.625" style="1"/>
    <col min="6401" max="6401" width="11" style="1" customWidth="1"/>
    <col min="6402" max="6402" width="23" style="1" customWidth="1"/>
    <col min="6403" max="6403" width="7" style="1" customWidth="1"/>
    <col min="6404" max="6404" width="6.875" style="1" customWidth="1"/>
    <col min="6405" max="6406" width="6.625" style="1" customWidth="1"/>
    <col min="6407" max="6407" width="7.75" style="1" customWidth="1"/>
    <col min="6408" max="6408" width="8" style="1" customWidth="1"/>
    <col min="6409" max="6656" width="7.625" style="1"/>
    <col min="6657" max="6657" width="11" style="1" customWidth="1"/>
    <col min="6658" max="6658" width="23" style="1" customWidth="1"/>
    <col min="6659" max="6659" width="7" style="1" customWidth="1"/>
    <col min="6660" max="6660" width="6.875" style="1" customWidth="1"/>
    <col min="6661" max="6662" width="6.625" style="1" customWidth="1"/>
    <col min="6663" max="6663" width="7.75" style="1" customWidth="1"/>
    <col min="6664" max="6664" width="8" style="1" customWidth="1"/>
    <col min="6665" max="6912" width="7.625" style="1"/>
    <col min="6913" max="6913" width="11" style="1" customWidth="1"/>
    <col min="6914" max="6914" width="23" style="1" customWidth="1"/>
    <col min="6915" max="6915" width="7" style="1" customWidth="1"/>
    <col min="6916" max="6916" width="6.875" style="1" customWidth="1"/>
    <col min="6917" max="6918" width="6.625" style="1" customWidth="1"/>
    <col min="6919" max="6919" width="7.75" style="1" customWidth="1"/>
    <col min="6920" max="6920" width="8" style="1" customWidth="1"/>
    <col min="6921" max="7168" width="7.625" style="1"/>
    <col min="7169" max="7169" width="11" style="1" customWidth="1"/>
    <col min="7170" max="7170" width="23" style="1" customWidth="1"/>
    <col min="7171" max="7171" width="7" style="1" customWidth="1"/>
    <col min="7172" max="7172" width="6.875" style="1" customWidth="1"/>
    <col min="7173" max="7174" width="6.625" style="1" customWidth="1"/>
    <col min="7175" max="7175" width="7.75" style="1" customWidth="1"/>
    <col min="7176" max="7176" width="8" style="1" customWidth="1"/>
    <col min="7177" max="7424" width="7.625" style="1"/>
    <col min="7425" max="7425" width="11" style="1" customWidth="1"/>
    <col min="7426" max="7426" width="23" style="1" customWidth="1"/>
    <col min="7427" max="7427" width="7" style="1" customWidth="1"/>
    <col min="7428" max="7428" width="6.875" style="1" customWidth="1"/>
    <col min="7429" max="7430" width="6.625" style="1" customWidth="1"/>
    <col min="7431" max="7431" width="7.75" style="1" customWidth="1"/>
    <col min="7432" max="7432" width="8" style="1" customWidth="1"/>
    <col min="7433" max="7680" width="7.625" style="1"/>
    <col min="7681" max="7681" width="11" style="1" customWidth="1"/>
    <col min="7682" max="7682" width="23" style="1" customWidth="1"/>
    <col min="7683" max="7683" width="7" style="1" customWidth="1"/>
    <col min="7684" max="7684" width="6.875" style="1" customWidth="1"/>
    <col min="7685" max="7686" width="6.625" style="1" customWidth="1"/>
    <col min="7687" max="7687" width="7.75" style="1" customWidth="1"/>
    <col min="7688" max="7688" width="8" style="1" customWidth="1"/>
    <col min="7689" max="7936" width="7.625" style="1"/>
    <col min="7937" max="7937" width="11" style="1" customWidth="1"/>
    <col min="7938" max="7938" width="23" style="1" customWidth="1"/>
    <col min="7939" max="7939" width="7" style="1" customWidth="1"/>
    <col min="7940" max="7940" width="6.875" style="1" customWidth="1"/>
    <col min="7941" max="7942" width="6.625" style="1" customWidth="1"/>
    <col min="7943" max="7943" width="7.75" style="1" customWidth="1"/>
    <col min="7944" max="7944" width="8" style="1" customWidth="1"/>
    <col min="7945" max="8192" width="7.625" style="1"/>
    <col min="8193" max="8193" width="11" style="1" customWidth="1"/>
    <col min="8194" max="8194" width="23" style="1" customWidth="1"/>
    <col min="8195" max="8195" width="7" style="1" customWidth="1"/>
    <col min="8196" max="8196" width="6.875" style="1" customWidth="1"/>
    <col min="8197" max="8198" width="6.625" style="1" customWidth="1"/>
    <col min="8199" max="8199" width="7.75" style="1" customWidth="1"/>
    <col min="8200" max="8200" width="8" style="1" customWidth="1"/>
    <col min="8201" max="8448" width="7.625" style="1"/>
    <col min="8449" max="8449" width="11" style="1" customWidth="1"/>
    <col min="8450" max="8450" width="23" style="1" customWidth="1"/>
    <col min="8451" max="8451" width="7" style="1" customWidth="1"/>
    <col min="8452" max="8452" width="6.875" style="1" customWidth="1"/>
    <col min="8453" max="8454" width="6.625" style="1" customWidth="1"/>
    <col min="8455" max="8455" width="7.75" style="1" customWidth="1"/>
    <col min="8456" max="8456" width="8" style="1" customWidth="1"/>
    <col min="8457" max="8704" width="7.625" style="1"/>
    <col min="8705" max="8705" width="11" style="1" customWidth="1"/>
    <col min="8706" max="8706" width="23" style="1" customWidth="1"/>
    <col min="8707" max="8707" width="7" style="1" customWidth="1"/>
    <col min="8708" max="8708" width="6.875" style="1" customWidth="1"/>
    <col min="8709" max="8710" width="6.625" style="1" customWidth="1"/>
    <col min="8711" max="8711" width="7.75" style="1" customWidth="1"/>
    <col min="8712" max="8712" width="8" style="1" customWidth="1"/>
    <col min="8713" max="8960" width="7.625" style="1"/>
    <col min="8961" max="8961" width="11" style="1" customWidth="1"/>
    <col min="8962" max="8962" width="23" style="1" customWidth="1"/>
    <col min="8963" max="8963" width="7" style="1" customWidth="1"/>
    <col min="8964" max="8964" width="6.875" style="1" customWidth="1"/>
    <col min="8965" max="8966" width="6.625" style="1" customWidth="1"/>
    <col min="8967" max="8967" width="7.75" style="1" customWidth="1"/>
    <col min="8968" max="8968" width="8" style="1" customWidth="1"/>
    <col min="8969" max="9216" width="7.625" style="1"/>
    <col min="9217" max="9217" width="11" style="1" customWidth="1"/>
    <col min="9218" max="9218" width="23" style="1" customWidth="1"/>
    <col min="9219" max="9219" width="7" style="1" customWidth="1"/>
    <col min="9220" max="9220" width="6.875" style="1" customWidth="1"/>
    <col min="9221" max="9222" width="6.625" style="1" customWidth="1"/>
    <col min="9223" max="9223" width="7.75" style="1" customWidth="1"/>
    <col min="9224" max="9224" width="8" style="1" customWidth="1"/>
    <col min="9225" max="9472" width="7.625" style="1"/>
    <col min="9473" max="9473" width="11" style="1" customWidth="1"/>
    <col min="9474" max="9474" width="23" style="1" customWidth="1"/>
    <col min="9475" max="9475" width="7" style="1" customWidth="1"/>
    <col min="9476" max="9476" width="6.875" style="1" customWidth="1"/>
    <col min="9477" max="9478" width="6.625" style="1" customWidth="1"/>
    <col min="9479" max="9479" width="7.75" style="1" customWidth="1"/>
    <col min="9480" max="9480" width="8" style="1" customWidth="1"/>
    <col min="9481" max="9728" width="7.625" style="1"/>
    <col min="9729" max="9729" width="11" style="1" customWidth="1"/>
    <col min="9730" max="9730" width="23" style="1" customWidth="1"/>
    <col min="9731" max="9731" width="7" style="1" customWidth="1"/>
    <col min="9732" max="9732" width="6.875" style="1" customWidth="1"/>
    <col min="9733" max="9734" width="6.625" style="1" customWidth="1"/>
    <col min="9735" max="9735" width="7.75" style="1" customWidth="1"/>
    <col min="9736" max="9736" width="8" style="1" customWidth="1"/>
    <col min="9737" max="9984" width="7.625" style="1"/>
    <col min="9985" max="9985" width="11" style="1" customWidth="1"/>
    <col min="9986" max="9986" width="23" style="1" customWidth="1"/>
    <col min="9987" max="9987" width="7" style="1" customWidth="1"/>
    <col min="9988" max="9988" width="6.875" style="1" customWidth="1"/>
    <col min="9989" max="9990" width="6.625" style="1" customWidth="1"/>
    <col min="9991" max="9991" width="7.75" style="1" customWidth="1"/>
    <col min="9992" max="9992" width="8" style="1" customWidth="1"/>
    <col min="9993" max="10240" width="7.625" style="1"/>
    <col min="10241" max="10241" width="11" style="1" customWidth="1"/>
    <col min="10242" max="10242" width="23" style="1" customWidth="1"/>
    <col min="10243" max="10243" width="7" style="1" customWidth="1"/>
    <col min="10244" max="10244" width="6.875" style="1" customWidth="1"/>
    <col min="10245" max="10246" width="6.625" style="1" customWidth="1"/>
    <col min="10247" max="10247" width="7.75" style="1" customWidth="1"/>
    <col min="10248" max="10248" width="8" style="1" customWidth="1"/>
    <col min="10249" max="10496" width="7.625" style="1"/>
    <col min="10497" max="10497" width="11" style="1" customWidth="1"/>
    <col min="10498" max="10498" width="23" style="1" customWidth="1"/>
    <col min="10499" max="10499" width="7" style="1" customWidth="1"/>
    <col min="10500" max="10500" width="6.875" style="1" customWidth="1"/>
    <col min="10501" max="10502" width="6.625" style="1" customWidth="1"/>
    <col min="10503" max="10503" width="7.75" style="1" customWidth="1"/>
    <col min="10504" max="10504" width="8" style="1" customWidth="1"/>
    <col min="10505" max="10752" width="7.625" style="1"/>
    <col min="10753" max="10753" width="11" style="1" customWidth="1"/>
    <col min="10754" max="10754" width="23" style="1" customWidth="1"/>
    <col min="10755" max="10755" width="7" style="1" customWidth="1"/>
    <col min="10756" max="10756" width="6.875" style="1" customWidth="1"/>
    <col min="10757" max="10758" width="6.625" style="1" customWidth="1"/>
    <col min="10759" max="10759" width="7.75" style="1" customWidth="1"/>
    <col min="10760" max="10760" width="8" style="1" customWidth="1"/>
    <col min="10761" max="11008" width="7.625" style="1"/>
    <col min="11009" max="11009" width="11" style="1" customWidth="1"/>
    <col min="11010" max="11010" width="23" style="1" customWidth="1"/>
    <col min="11011" max="11011" width="7" style="1" customWidth="1"/>
    <col min="11012" max="11012" width="6.875" style="1" customWidth="1"/>
    <col min="11013" max="11014" width="6.625" style="1" customWidth="1"/>
    <col min="11015" max="11015" width="7.75" style="1" customWidth="1"/>
    <col min="11016" max="11016" width="8" style="1" customWidth="1"/>
    <col min="11017" max="11264" width="7.625" style="1"/>
    <col min="11265" max="11265" width="11" style="1" customWidth="1"/>
    <col min="11266" max="11266" width="23" style="1" customWidth="1"/>
    <col min="11267" max="11267" width="7" style="1" customWidth="1"/>
    <col min="11268" max="11268" width="6.875" style="1" customWidth="1"/>
    <col min="11269" max="11270" width="6.625" style="1" customWidth="1"/>
    <col min="11271" max="11271" width="7.75" style="1" customWidth="1"/>
    <col min="11272" max="11272" width="8" style="1" customWidth="1"/>
    <col min="11273" max="11520" width="7.625" style="1"/>
    <col min="11521" max="11521" width="11" style="1" customWidth="1"/>
    <col min="11522" max="11522" width="23" style="1" customWidth="1"/>
    <col min="11523" max="11523" width="7" style="1" customWidth="1"/>
    <col min="11524" max="11524" width="6.875" style="1" customWidth="1"/>
    <col min="11525" max="11526" width="6.625" style="1" customWidth="1"/>
    <col min="11527" max="11527" width="7.75" style="1" customWidth="1"/>
    <col min="11528" max="11528" width="8" style="1" customWidth="1"/>
    <col min="11529" max="11776" width="7.625" style="1"/>
    <col min="11777" max="11777" width="11" style="1" customWidth="1"/>
    <col min="11778" max="11778" width="23" style="1" customWidth="1"/>
    <col min="11779" max="11779" width="7" style="1" customWidth="1"/>
    <col min="11780" max="11780" width="6.875" style="1" customWidth="1"/>
    <col min="11781" max="11782" width="6.625" style="1" customWidth="1"/>
    <col min="11783" max="11783" width="7.75" style="1" customWidth="1"/>
    <col min="11784" max="11784" width="8" style="1" customWidth="1"/>
    <col min="11785" max="12032" width="7.625" style="1"/>
    <col min="12033" max="12033" width="11" style="1" customWidth="1"/>
    <col min="12034" max="12034" width="23" style="1" customWidth="1"/>
    <col min="12035" max="12035" width="7" style="1" customWidth="1"/>
    <col min="12036" max="12036" width="6.875" style="1" customWidth="1"/>
    <col min="12037" max="12038" width="6.625" style="1" customWidth="1"/>
    <col min="12039" max="12039" width="7.75" style="1" customWidth="1"/>
    <col min="12040" max="12040" width="8" style="1" customWidth="1"/>
    <col min="12041" max="12288" width="7.625" style="1"/>
    <col min="12289" max="12289" width="11" style="1" customWidth="1"/>
    <col min="12290" max="12290" width="23" style="1" customWidth="1"/>
    <col min="12291" max="12291" width="7" style="1" customWidth="1"/>
    <col min="12292" max="12292" width="6.875" style="1" customWidth="1"/>
    <col min="12293" max="12294" width="6.625" style="1" customWidth="1"/>
    <col min="12295" max="12295" width="7.75" style="1" customWidth="1"/>
    <col min="12296" max="12296" width="8" style="1" customWidth="1"/>
    <col min="12297" max="12544" width="7.625" style="1"/>
    <col min="12545" max="12545" width="11" style="1" customWidth="1"/>
    <col min="12546" max="12546" width="23" style="1" customWidth="1"/>
    <col min="12547" max="12547" width="7" style="1" customWidth="1"/>
    <col min="12548" max="12548" width="6.875" style="1" customWidth="1"/>
    <col min="12549" max="12550" width="6.625" style="1" customWidth="1"/>
    <col min="12551" max="12551" width="7.75" style="1" customWidth="1"/>
    <col min="12552" max="12552" width="8" style="1" customWidth="1"/>
    <col min="12553" max="12800" width="7.625" style="1"/>
    <col min="12801" max="12801" width="11" style="1" customWidth="1"/>
    <col min="12802" max="12802" width="23" style="1" customWidth="1"/>
    <col min="12803" max="12803" width="7" style="1" customWidth="1"/>
    <col min="12804" max="12804" width="6.875" style="1" customWidth="1"/>
    <col min="12805" max="12806" width="6.625" style="1" customWidth="1"/>
    <col min="12807" max="12807" width="7.75" style="1" customWidth="1"/>
    <col min="12808" max="12808" width="8" style="1" customWidth="1"/>
    <col min="12809" max="13056" width="7.625" style="1"/>
    <col min="13057" max="13057" width="11" style="1" customWidth="1"/>
    <col min="13058" max="13058" width="23" style="1" customWidth="1"/>
    <col min="13059" max="13059" width="7" style="1" customWidth="1"/>
    <col min="13060" max="13060" width="6.875" style="1" customWidth="1"/>
    <col min="13061" max="13062" width="6.625" style="1" customWidth="1"/>
    <col min="13063" max="13063" width="7.75" style="1" customWidth="1"/>
    <col min="13064" max="13064" width="8" style="1" customWidth="1"/>
    <col min="13065" max="13312" width="7.625" style="1"/>
    <col min="13313" max="13313" width="11" style="1" customWidth="1"/>
    <col min="13314" max="13314" width="23" style="1" customWidth="1"/>
    <col min="13315" max="13315" width="7" style="1" customWidth="1"/>
    <col min="13316" max="13316" width="6.875" style="1" customWidth="1"/>
    <col min="13317" max="13318" width="6.625" style="1" customWidth="1"/>
    <col min="13319" max="13319" width="7.75" style="1" customWidth="1"/>
    <col min="13320" max="13320" width="8" style="1" customWidth="1"/>
    <col min="13321" max="13568" width="7.625" style="1"/>
    <col min="13569" max="13569" width="11" style="1" customWidth="1"/>
    <col min="13570" max="13570" width="23" style="1" customWidth="1"/>
    <col min="13571" max="13571" width="7" style="1" customWidth="1"/>
    <col min="13572" max="13572" width="6.875" style="1" customWidth="1"/>
    <col min="13573" max="13574" width="6.625" style="1" customWidth="1"/>
    <col min="13575" max="13575" width="7.75" style="1" customWidth="1"/>
    <col min="13576" max="13576" width="8" style="1" customWidth="1"/>
    <col min="13577" max="13824" width="7.625" style="1"/>
    <col min="13825" max="13825" width="11" style="1" customWidth="1"/>
    <col min="13826" max="13826" width="23" style="1" customWidth="1"/>
    <col min="13827" max="13827" width="7" style="1" customWidth="1"/>
    <col min="13828" max="13828" width="6.875" style="1" customWidth="1"/>
    <col min="13829" max="13830" width="6.625" style="1" customWidth="1"/>
    <col min="13831" max="13831" width="7.75" style="1" customWidth="1"/>
    <col min="13832" max="13832" width="8" style="1" customWidth="1"/>
    <col min="13833" max="14080" width="7.625" style="1"/>
    <col min="14081" max="14081" width="11" style="1" customWidth="1"/>
    <col min="14082" max="14082" width="23" style="1" customWidth="1"/>
    <col min="14083" max="14083" width="7" style="1" customWidth="1"/>
    <col min="14084" max="14084" width="6.875" style="1" customWidth="1"/>
    <col min="14085" max="14086" width="6.625" style="1" customWidth="1"/>
    <col min="14087" max="14087" width="7.75" style="1" customWidth="1"/>
    <col min="14088" max="14088" width="8" style="1" customWidth="1"/>
    <col min="14089" max="14336" width="7.625" style="1"/>
    <col min="14337" max="14337" width="11" style="1" customWidth="1"/>
    <col min="14338" max="14338" width="23" style="1" customWidth="1"/>
    <col min="14339" max="14339" width="7" style="1" customWidth="1"/>
    <col min="14340" max="14340" width="6.875" style="1" customWidth="1"/>
    <col min="14341" max="14342" width="6.625" style="1" customWidth="1"/>
    <col min="14343" max="14343" width="7.75" style="1" customWidth="1"/>
    <col min="14344" max="14344" width="8" style="1" customWidth="1"/>
    <col min="14345" max="14592" width="7.625" style="1"/>
    <col min="14593" max="14593" width="11" style="1" customWidth="1"/>
    <col min="14594" max="14594" width="23" style="1" customWidth="1"/>
    <col min="14595" max="14595" width="7" style="1" customWidth="1"/>
    <col min="14596" max="14596" width="6.875" style="1" customWidth="1"/>
    <col min="14597" max="14598" width="6.625" style="1" customWidth="1"/>
    <col min="14599" max="14599" width="7.75" style="1" customWidth="1"/>
    <col min="14600" max="14600" width="8" style="1" customWidth="1"/>
    <col min="14601" max="14848" width="7.625" style="1"/>
    <col min="14849" max="14849" width="11" style="1" customWidth="1"/>
    <col min="14850" max="14850" width="23" style="1" customWidth="1"/>
    <col min="14851" max="14851" width="7" style="1" customWidth="1"/>
    <col min="14852" max="14852" width="6.875" style="1" customWidth="1"/>
    <col min="14853" max="14854" width="6.625" style="1" customWidth="1"/>
    <col min="14855" max="14855" width="7.75" style="1" customWidth="1"/>
    <col min="14856" max="14856" width="8" style="1" customWidth="1"/>
    <col min="14857" max="15104" width="7.625" style="1"/>
    <col min="15105" max="15105" width="11" style="1" customWidth="1"/>
    <col min="15106" max="15106" width="23" style="1" customWidth="1"/>
    <col min="15107" max="15107" width="7" style="1" customWidth="1"/>
    <col min="15108" max="15108" width="6.875" style="1" customWidth="1"/>
    <col min="15109" max="15110" width="6.625" style="1" customWidth="1"/>
    <col min="15111" max="15111" width="7.75" style="1" customWidth="1"/>
    <col min="15112" max="15112" width="8" style="1" customWidth="1"/>
    <col min="15113" max="15360" width="7.625" style="1"/>
    <col min="15361" max="15361" width="11" style="1" customWidth="1"/>
    <col min="15362" max="15362" width="23" style="1" customWidth="1"/>
    <col min="15363" max="15363" width="7" style="1" customWidth="1"/>
    <col min="15364" max="15364" width="6.875" style="1" customWidth="1"/>
    <col min="15365" max="15366" width="6.625" style="1" customWidth="1"/>
    <col min="15367" max="15367" width="7.75" style="1" customWidth="1"/>
    <col min="15368" max="15368" width="8" style="1" customWidth="1"/>
    <col min="15369" max="15616" width="7.625" style="1"/>
    <col min="15617" max="15617" width="11" style="1" customWidth="1"/>
    <col min="15618" max="15618" width="23" style="1" customWidth="1"/>
    <col min="15619" max="15619" width="7" style="1" customWidth="1"/>
    <col min="15620" max="15620" width="6.875" style="1" customWidth="1"/>
    <col min="15621" max="15622" width="6.625" style="1" customWidth="1"/>
    <col min="15623" max="15623" width="7.75" style="1" customWidth="1"/>
    <col min="15624" max="15624" width="8" style="1" customWidth="1"/>
    <col min="15625" max="15872" width="7.625" style="1"/>
    <col min="15873" max="15873" width="11" style="1" customWidth="1"/>
    <col min="15874" max="15874" width="23" style="1" customWidth="1"/>
    <col min="15875" max="15875" width="7" style="1" customWidth="1"/>
    <col min="15876" max="15876" width="6.875" style="1" customWidth="1"/>
    <col min="15877" max="15878" width="6.625" style="1" customWidth="1"/>
    <col min="15879" max="15879" width="7.75" style="1" customWidth="1"/>
    <col min="15880" max="15880" width="8" style="1" customWidth="1"/>
    <col min="15881" max="16128" width="7.625" style="1"/>
    <col min="16129" max="16129" width="11" style="1" customWidth="1"/>
    <col min="16130" max="16130" width="23" style="1" customWidth="1"/>
    <col min="16131" max="16131" width="7" style="1" customWidth="1"/>
    <col min="16132" max="16132" width="6.875" style="1" customWidth="1"/>
    <col min="16133" max="16134" width="6.625" style="1" customWidth="1"/>
    <col min="16135" max="16135" width="7.75" style="1" customWidth="1"/>
    <col min="16136" max="16136" width="8" style="1" customWidth="1"/>
    <col min="16137" max="16384" width="7.625" style="1"/>
  </cols>
  <sheetData>
    <row r="3" spans="1:8" x14ac:dyDescent="0.3">
      <c r="C3"/>
    </row>
    <row r="4" spans="1:8" x14ac:dyDescent="0.3">
      <c r="C4" s="2" t="s">
        <v>0</v>
      </c>
    </row>
    <row r="6" spans="1:8" ht="23.25" x14ac:dyDescent="0.35">
      <c r="B6" s="3" t="s">
        <v>1</v>
      </c>
      <c r="C6" s="3"/>
    </row>
    <row r="7" spans="1:8" x14ac:dyDescent="0.3">
      <c r="A7" s="2"/>
      <c r="B7" s="2" t="s">
        <v>59</v>
      </c>
    </row>
    <row r="8" spans="1:8" x14ac:dyDescent="0.3">
      <c r="A8" s="2"/>
      <c r="C8" s="2"/>
    </row>
    <row r="9" spans="1:8" x14ac:dyDescent="0.3">
      <c r="B9" s="1" t="s">
        <v>2</v>
      </c>
    </row>
    <row r="10" spans="1:8" x14ac:dyDescent="0.3">
      <c r="A10" s="1" t="s">
        <v>60</v>
      </c>
    </row>
    <row r="11" spans="1:8" x14ac:dyDescent="0.3">
      <c r="A11" s="1" t="s">
        <v>58</v>
      </c>
    </row>
    <row r="12" spans="1:8" x14ac:dyDescent="0.3">
      <c r="A12" s="1" t="s">
        <v>3</v>
      </c>
    </row>
    <row r="14" spans="1:8" ht="24" x14ac:dyDescent="0.55000000000000004">
      <c r="A14" s="22"/>
      <c r="B14" s="23"/>
      <c r="C14" s="57" t="s">
        <v>4</v>
      </c>
      <c r="D14" s="58"/>
      <c r="E14" s="58"/>
      <c r="F14" s="58"/>
      <c r="G14" s="58"/>
      <c r="H14" s="59"/>
    </row>
    <row r="15" spans="1:8" ht="43.5" x14ac:dyDescent="0.55000000000000004">
      <c r="A15" s="60" t="s">
        <v>5</v>
      </c>
      <c r="B15" s="61"/>
      <c r="C15" s="24" t="s">
        <v>6</v>
      </c>
      <c r="D15" s="25" t="s">
        <v>7</v>
      </c>
      <c r="E15" s="25" t="s">
        <v>8</v>
      </c>
      <c r="F15" s="25" t="s">
        <v>9</v>
      </c>
      <c r="G15" s="25" t="s">
        <v>10</v>
      </c>
      <c r="H15" s="62" t="s">
        <v>11</v>
      </c>
    </row>
    <row r="16" spans="1:8" ht="24" x14ac:dyDescent="0.55000000000000004">
      <c r="A16" s="26"/>
      <c r="B16" s="27"/>
      <c r="C16" s="28" t="s">
        <v>12</v>
      </c>
      <c r="D16" s="29" t="s">
        <v>12</v>
      </c>
      <c r="E16" s="29" t="s">
        <v>12</v>
      </c>
      <c r="F16" s="29" t="s">
        <v>12</v>
      </c>
      <c r="G16" s="29" t="s">
        <v>12</v>
      </c>
      <c r="H16" s="63"/>
    </row>
    <row r="17" spans="1:8" x14ac:dyDescent="0.3">
      <c r="A17" s="39" t="s">
        <v>13</v>
      </c>
      <c r="B17" s="40"/>
      <c r="C17" s="40"/>
      <c r="D17" s="40"/>
      <c r="E17" s="40"/>
      <c r="F17" s="40"/>
      <c r="G17" s="40"/>
      <c r="H17" s="41"/>
    </row>
    <row r="18" spans="1:8" x14ac:dyDescent="0.3">
      <c r="A18" s="42" t="s">
        <v>14</v>
      </c>
      <c r="B18" s="43"/>
      <c r="C18" s="12">
        <v>35</v>
      </c>
      <c r="D18" s="12">
        <v>22</v>
      </c>
      <c r="E18" s="12">
        <v>3</v>
      </c>
      <c r="F18" s="12"/>
      <c r="G18" s="12"/>
      <c r="H18" s="12">
        <f t="shared" ref="H18:H23" si="0">SUM(C18:G18)</f>
        <v>60</v>
      </c>
    </row>
    <row r="19" spans="1:8" x14ac:dyDescent="0.3">
      <c r="A19" s="44" t="s">
        <v>15</v>
      </c>
      <c r="B19" s="45"/>
      <c r="C19" s="12">
        <v>36</v>
      </c>
      <c r="D19" s="12">
        <v>22</v>
      </c>
      <c r="E19" s="12">
        <v>2</v>
      </c>
      <c r="F19" s="12"/>
      <c r="G19" s="12"/>
      <c r="H19" s="12">
        <f t="shared" si="0"/>
        <v>60</v>
      </c>
    </row>
    <row r="20" spans="1:8" x14ac:dyDescent="0.3">
      <c r="A20" s="44" t="s">
        <v>16</v>
      </c>
      <c r="B20" s="45"/>
      <c r="C20" s="12">
        <v>34</v>
      </c>
      <c r="D20" s="12">
        <v>23</v>
      </c>
      <c r="E20" s="12">
        <v>3</v>
      </c>
      <c r="F20" s="12"/>
      <c r="G20" s="12"/>
      <c r="H20" s="12">
        <f t="shared" si="0"/>
        <v>60</v>
      </c>
    </row>
    <row r="21" spans="1:8" x14ac:dyDescent="0.3">
      <c r="A21" s="44" t="s">
        <v>17</v>
      </c>
      <c r="B21" s="45"/>
      <c r="C21" s="12">
        <v>42</v>
      </c>
      <c r="D21" s="12">
        <v>18</v>
      </c>
      <c r="E21" s="12"/>
      <c r="F21" s="12"/>
      <c r="G21" s="12"/>
      <c r="H21" s="12">
        <f t="shared" si="0"/>
        <v>60</v>
      </c>
    </row>
    <row r="22" spans="1:8" x14ac:dyDescent="0.3">
      <c r="A22" s="37" t="s">
        <v>11</v>
      </c>
      <c r="B22" s="38"/>
      <c r="C22" s="12">
        <f>SUM(C18:C21)</f>
        <v>147</v>
      </c>
      <c r="D22" s="12">
        <f>SUM(D18:D21)</f>
        <v>85</v>
      </c>
      <c r="E22" s="12">
        <f>SUM(E18:E21)</f>
        <v>8</v>
      </c>
      <c r="F22" s="12">
        <f>SUM(F18:F21)</f>
        <v>0</v>
      </c>
      <c r="G22" s="12">
        <f>SUM(G18:G21)</f>
        <v>0</v>
      </c>
      <c r="H22" s="12">
        <f t="shared" si="0"/>
        <v>240</v>
      </c>
    </row>
    <row r="23" spans="1:8" x14ac:dyDescent="0.3">
      <c r="A23" s="37" t="s">
        <v>18</v>
      </c>
      <c r="B23" s="38"/>
      <c r="C23" s="16">
        <f>+C22/H22*100</f>
        <v>61.250000000000007</v>
      </c>
      <c r="D23" s="12">
        <f>+D22/H22*100</f>
        <v>35.416666666666671</v>
      </c>
      <c r="E23" s="16">
        <f>+E22/H22*100</f>
        <v>3.3333333333333335</v>
      </c>
      <c r="F23" s="12">
        <f>+F22/H22*100</f>
        <v>0</v>
      </c>
      <c r="G23" s="12"/>
      <c r="H23" s="12">
        <f t="shared" si="0"/>
        <v>100.00000000000001</v>
      </c>
    </row>
    <row r="24" spans="1:8" x14ac:dyDescent="0.3">
      <c r="A24" s="13" t="s">
        <v>19</v>
      </c>
      <c r="B24" s="14"/>
      <c r="C24" s="14"/>
      <c r="D24" s="14"/>
      <c r="E24" s="14"/>
      <c r="F24" s="14"/>
      <c r="G24" s="14"/>
      <c r="H24" s="15"/>
    </row>
    <row r="25" spans="1:8" x14ac:dyDescent="0.3">
      <c r="A25" s="52" t="s">
        <v>20</v>
      </c>
      <c r="B25" s="53"/>
      <c r="C25" s="12">
        <v>40</v>
      </c>
      <c r="D25" s="12">
        <v>20</v>
      </c>
      <c r="E25" s="12"/>
      <c r="F25" s="12"/>
      <c r="G25" s="12"/>
      <c r="H25" s="12">
        <f t="shared" ref="H25:H30" si="1">SUM(C25:G25)</f>
        <v>60</v>
      </c>
    </row>
    <row r="26" spans="1:8" x14ac:dyDescent="0.3">
      <c r="A26" s="52" t="s">
        <v>21</v>
      </c>
      <c r="B26" s="53"/>
      <c r="C26" s="12">
        <v>37</v>
      </c>
      <c r="D26" s="12">
        <v>23</v>
      </c>
      <c r="E26" s="12"/>
      <c r="F26" s="12"/>
      <c r="G26" s="12"/>
      <c r="H26" s="12">
        <f t="shared" si="1"/>
        <v>60</v>
      </c>
    </row>
    <row r="27" spans="1:8" x14ac:dyDescent="0.3">
      <c r="A27" s="52" t="s">
        <v>22</v>
      </c>
      <c r="B27" s="53"/>
      <c r="C27" s="12">
        <v>33</v>
      </c>
      <c r="D27" s="12">
        <v>27</v>
      </c>
      <c r="E27" s="12"/>
      <c r="F27" s="12"/>
      <c r="G27" s="12"/>
      <c r="H27" s="12">
        <f t="shared" si="1"/>
        <v>60</v>
      </c>
    </row>
    <row r="28" spans="1:8" x14ac:dyDescent="0.3">
      <c r="A28" s="52" t="s">
        <v>23</v>
      </c>
      <c r="B28" s="53"/>
      <c r="C28" s="12">
        <v>36</v>
      </c>
      <c r="D28" s="12">
        <v>22</v>
      </c>
      <c r="E28" s="12">
        <v>2</v>
      </c>
      <c r="F28" s="12"/>
      <c r="G28" s="12"/>
      <c r="H28" s="12">
        <f t="shared" si="1"/>
        <v>60</v>
      </c>
    </row>
    <row r="29" spans="1:8" x14ac:dyDescent="0.3">
      <c r="A29" s="37" t="s">
        <v>11</v>
      </c>
      <c r="B29" s="38"/>
      <c r="C29" s="12">
        <f>SUM(C25:C28)</f>
        <v>146</v>
      </c>
      <c r="D29" s="12">
        <f>SUM(D25:D28)</f>
        <v>92</v>
      </c>
      <c r="E29" s="12">
        <f>SUM(E25:E28)</f>
        <v>2</v>
      </c>
      <c r="F29" s="12">
        <f>SUM(F25:F28)</f>
        <v>0</v>
      </c>
      <c r="G29" s="12">
        <f>SUM(G25:G28)</f>
        <v>0</v>
      </c>
      <c r="H29" s="12">
        <f t="shared" si="1"/>
        <v>240</v>
      </c>
    </row>
    <row r="30" spans="1:8" x14ac:dyDescent="0.3">
      <c r="A30" s="37" t="s">
        <v>18</v>
      </c>
      <c r="B30" s="38"/>
      <c r="C30" s="12">
        <f>+C29/H29*100</f>
        <v>60.833333333333329</v>
      </c>
      <c r="D30" s="16">
        <f>+D29/H29*100</f>
        <v>38.333333333333336</v>
      </c>
      <c r="E30" s="16">
        <f>+E29/H29*100</f>
        <v>0.83333333333333337</v>
      </c>
      <c r="F30" s="12">
        <f>+F29/H29*100</f>
        <v>0</v>
      </c>
      <c r="G30" s="12"/>
      <c r="H30" s="12">
        <f t="shared" si="1"/>
        <v>99.999999999999986</v>
      </c>
    </row>
    <row r="31" spans="1:8" x14ac:dyDescent="0.3">
      <c r="A31" s="21"/>
      <c r="B31" s="21"/>
      <c r="C31" s="9"/>
      <c r="D31" s="31"/>
      <c r="E31" s="31"/>
      <c r="F31" s="9"/>
      <c r="G31" s="9"/>
      <c r="H31" s="9"/>
    </row>
    <row r="32" spans="1:8" x14ac:dyDescent="0.3">
      <c r="A32" s="21"/>
      <c r="B32" s="21"/>
      <c r="C32" s="9"/>
      <c r="D32" s="31"/>
      <c r="E32" s="31"/>
      <c r="F32" s="9"/>
      <c r="G32" s="9"/>
      <c r="H32" s="9"/>
    </row>
    <row r="33" spans="1:8" x14ac:dyDescent="0.3">
      <c r="A33" s="21"/>
      <c r="B33" s="21"/>
      <c r="C33" s="9"/>
      <c r="D33" s="31"/>
      <c r="E33" s="31"/>
      <c r="F33" s="9"/>
      <c r="G33" s="9"/>
      <c r="H33" s="9"/>
    </row>
    <row r="35" spans="1:8" x14ac:dyDescent="0.3">
      <c r="A35" s="4"/>
      <c r="B35" s="5"/>
      <c r="C35" s="54" t="s">
        <v>4</v>
      </c>
      <c r="D35" s="55"/>
      <c r="E35" s="55"/>
      <c r="F35" s="55"/>
      <c r="G35" s="55"/>
      <c r="H35" s="56"/>
    </row>
    <row r="36" spans="1:8" ht="37.5" x14ac:dyDescent="0.3">
      <c r="A36" s="48" t="s">
        <v>5</v>
      </c>
      <c r="B36" s="49"/>
      <c r="C36" s="6" t="s">
        <v>6</v>
      </c>
      <c r="D36" s="7" t="s">
        <v>7</v>
      </c>
      <c r="E36" s="7" t="s">
        <v>8</v>
      </c>
      <c r="F36" s="7" t="s">
        <v>9</v>
      </c>
      <c r="G36" s="7" t="s">
        <v>10</v>
      </c>
      <c r="H36" s="50" t="s">
        <v>11</v>
      </c>
    </row>
    <row r="37" spans="1:8" x14ac:dyDescent="0.3">
      <c r="A37" s="8"/>
      <c r="B37" s="9"/>
      <c r="C37" s="10" t="s">
        <v>12</v>
      </c>
      <c r="D37" s="11" t="s">
        <v>12</v>
      </c>
      <c r="E37" s="11" t="s">
        <v>12</v>
      </c>
      <c r="F37" s="11" t="s">
        <v>12</v>
      </c>
      <c r="G37" s="11" t="s">
        <v>12</v>
      </c>
      <c r="H37" s="51"/>
    </row>
    <row r="38" spans="1:8" x14ac:dyDescent="0.3">
      <c r="A38" s="39" t="s">
        <v>24</v>
      </c>
      <c r="B38" s="40"/>
      <c r="C38" s="40"/>
      <c r="D38" s="40"/>
      <c r="E38" s="40"/>
      <c r="F38" s="40"/>
      <c r="G38" s="40"/>
      <c r="H38" s="41"/>
    </row>
    <row r="39" spans="1:8" x14ac:dyDescent="0.3">
      <c r="A39" s="42" t="s">
        <v>25</v>
      </c>
      <c r="B39" s="43"/>
      <c r="C39" s="12">
        <v>36</v>
      </c>
      <c r="D39" s="12">
        <v>20</v>
      </c>
      <c r="E39" s="12">
        <v>4</v>
      </c>
      <c r="F39" s="12"/>
      <c r="G39" s="12"/>
      <c r="H39" s="12">
        <f>SUM(C39:G39)</f>
        <v>60</v>
      </c>
    </row>
    <row r="40" spans="1:8" x14ac:dyDescent="0.3">
      <c r="A40" s="44" t="s">
        <v>26</v>
      </c>
      <c r="B40" s="45"/>
      <c r="C40" s="12">
        <v>35</v>
      </c>
      <c r="D40" s="12">
        <v>21</v>
      </c>
      <c r="E40" s="12">
        <v>4</v>
      </c>
      <c r="F40" s="12"/>
      <c r="G40" s="12"/>
      <c r="H40" s="12">
        <f t="shared" ref="H40:H45" si="2">SUM(C40:G40)</f>
        <v>60</v>
      </c>
    </row>
    <row r="41" spans="1:8" x14ac:dyDescent="0.3">
      <c r="A41" s="44" t="s">
        <v>27</v>
      </c>
      <c r="B41" s="45"/>
      <c r="C41" s="12">
        <v>33</v>
      </c>
      <c r="D41" s="12">
        <v>26</v>
      </c>
      <c r="E41" s="12">
        <v>1</v>
      </c>
      <c r="F41" s="12"/>
      <c r="G41" s="12"/>
      <c r="H41" s="12">
        <f t="shared" si="2"/>
        <v>60</v>
      </c>
    </row>
    <row r="42" spans="1:8" x14ac:dyDescent="0.3">
      <c r="A42" s="19" t="s">
        <v>28</v>
      </c>
      <c r="B42" s="20"/>
      <c r="C42" s="12">
        <v>32</v>
      </c>
      <c r="D42" s="12">
        <v>27</v>
      </c>
      <c r="E42" s="12">
        <v>1</v>
      </c>
      <c r="F42" s="12"/>
      <c r="G42" s="12"/>
      <c r="H42" s="12">
        <f t="shared" si="2"/>
        <v>60</v>
      </c>
    </row>
    <row r="43" spans="1:8" x14ac:dyDescent="0.3">
      <c r="A43" s="19" t="s">
        <v>29</v>
      </c>
      <c r="B43" s="20"/>
      <c r="C43" s="12">
        <v>34</v>
      </c>
      <c r="D43" s="12">
        <v>23</v>
      </c>
      <c r="E43" s="12">
        <v>3</v>
      </c>
      <c r="F43" s="12"/>
      <c r="G43" s="12"/>
      <c r="H43" s="12">
        <f t="shared" si="2"/>
        <v>60</v>
      </c>
    </row>
    <row r="44" spans="1:8" x14ac:dyDescent="0.3">
      <c r="A44" s="19" t="s">
        <v>30</v>
      </c>
      <c r="B44" s="20"/>
      <c r="C44" s="12">
        <v>34</v>
      </c>
      <c r="D44" s="12">
        <v>24</v>
      </c>
      <c r="E44" s="12">
        <v>2</v>
      </c>
      <c r="F44" s="12"/>
      <c r="G44" s="12"/>
      <c r="H44" s="12">
        <f t="shared" si="2"/>
        <v>60</v>
      </c>
    </row>
    <row r="45" spans="1:8" x14ac:dyDescent="0.3">
      <c r="A45" s="46" t="s">
        <v>31</v>
      </c>
      <c r="B45" s="47"/>
      <c r="C45" s="12">
        <v>37</v>
      </c>
      <c r="D45" s="12">
        <v>22</v>
      </c>
      <c r="E45" s="12">
        <v>1</v>
      </c>
      <c r="F45" s="12"/>
      <c r="G45" s="12"/>
      <c r="H45" s="12">
        <f t="shared" si="2"/>
        <v>60</v>
      </c>
    </row>
    <row r="46" spans="1:8" x14ac:dyDescent="0.3">
      <c r="A46" s="37" t="s">
        <v>11</v>
      </c>
      <c r="B46" s="38"/>
      <c r="C46" s="12">
        <f>SUM(C39:C45)</f>
        <v>241</v>
      </c>
      <c r="D46" s="12">
        <f>SUM(D39:D45)</f>
        <v>163</v>
      </c>
      <c r="E46" s="12">
        <f>SUM(E39:E45)</f>
        <v>16</v>
      </c>
      <c r="F46" s="12">
        <f>SUM(F39:F45)</f>
        <v>0</v>
      </c>
      <c r="G46" s="12">
        <f>SUM(G39:G45)</f>
        <v>0</v>
      </c>
      <c r="H46" s="12">
        <f>SUM(C46:G46)</f>
        <v>420</v>
      </c>
    </row>
    <row r="47" spans="1:8" x14ac:dyDescent="0.3">
      <c r="A47" s="37" t="s">
        <v>18</v>
      </c>
      <c r="B47" s="38"/>
      <c r="C47" s="16">
        <f>+C46/H46*100</f>
        <v>57.38095238095238</v>
      </c>
      <c r="D47" s="16">
        <f>+D46/H46*100</f>
        <v>38.80952380952381</v>
      </c>
      <c r="E47" s="16">
        <f>+E46/H46*100</f>
        <v>3.8095238095238098</v>
      </c>
      <c r="F47" s="16">
        <f>+F46/H46*100</f>
        <v>0</v>
      </c>
      <c r="G47" s="12">
        <f>SUM(G39:G46)</f>
        <v>0</v>
      </c>
      <c r="H47" s="12">
        <f>SUM(C47:G47)</f>
        <v>100</v>
      </c>
    </row>
    <row r="49" spans="1:6" x14ac:dyDescent="0.3">
      <c r="B49" s="1" t="s">
        <v>56</v>
      </c>
    </row>
    <row r="50" spans="1:6" x14ac:dyDescent="0.3">
      <c r="A50" s="17" t="s">
        <v>32</v>
      </c>
    </row>
    <row r="51" spans="1:6" x14ac:dyDescent="0.3">
      <c r="B51" s="1" t="s">
        <v>33</v>
      </c>
      <c r="D51" s="1" t="s">
        <v>18</v>
      </c>
      <c r="F51" s="18">
        <f>+C23</f>
        <v>61.250000000000007</v>
      </c>
    </row>
    <row r="52" spans="1:6" x14ac:dyDescent="0.3">
      <c r="B52" s="1" t="s">
        <v>34</v>
      </c>
      <c r="D52" s="1" t="s">
        <v>18</v>
      </c>
      <c r="F52" s="18">
        <f>+D23</f>
        <v>35.416666666666671</v>
      </c>
    </row>
    <row r="53" spans="1:6" x14ac:dyDescent="0.3">
      <c r="B53" s="1" t="s">
        <v>35</v>
      </c>
      <c r="D53" s="1" t="s">
        <v>18</v>
      </c>
      <c r="F53" s="18">
        <f>+E23</f>
        <v>3.3333333333333335</v>
      </c>
    </row>
    <row r="54" spans="1:6" x14ac:dyDescent="0.3">
      <c r="B54" s="1" t="s">
        <v>36</v>
      </c>
      <c r="D54" s="1" t="s">
        <v>18</v>
      </c>
      <c r="F54" s="1">
        <f>+F23</f>
        <v>0</v>
      </c>
    </row>
    <row r="55" spans="1:6" x14ac:dyDescent="0.3">
      <c r="B55" s="1" t="s">
        <v>37</v>
      </c>
      <c r="D55" s="1" t="s">
        <v>18</v>
      </c>
      <c r="F55" s="1">
        <v>0</v>
      </c>
    </row>
    <row r="57" spans="1:6" x14ac:dyDescent="0.3">
      <c r="A57" s="1" t="s">
        <v>38</v>
      </c>
    </row>
    <row r="58" spans="1:6" x14ac:dyDescent="0.3">
      <c r="B58" s="1" t="s">
        <v>39</v>
      </c>
      <c r="D58" s="1" t="s">
        <v>18</v>
      </c>
      <c r="F58" s="18">
        <f>+C30</f>
        <v>60.833333333333329</v>
      </c>
    </row>
    <row r="59" spans="1:6" x14ac:dyDescent="0.3">
      <c r="B59" s="1" t="s">
        <v>40</v>
      </c>
      <c r="D59" s="1" t="s">
        <v>18</v>
      </c>
      <c r="F59" s="18">
        <f>+D30</f>
        <v>38.333333333333336</v>
      </c>
    </row>
    <row r="60" spans="1:6" x14ac:dyDescent="0.3">
      <c r="B60" s="1" t="s">
        <v>41</v>
      </c>
      <c r="D60" s="1" t="s">
        <v>18</v>
      </c>
      <c r="F60" s="18">
        <f>+E30</f>
        <v>0.83333333333333337</v>
      </c>
    </row>
    <row r="61" spans="1:6" x14ac:dyDescent="0.3">
      <c r="B61" s="1" t="s">
        <v>57</v>
      </c>
      <c r="D61" s="1" t="s">
        <v>18</v>
      </c>
      <c r="F61" s="1">
        <f>+F30</f>
        <v>0</v>
      </c>
    </row>
    <row r="62" spans="1:6" x14ac:dyDescent="0.3">
      <c r="B62" s="1" t="s">
        <v>42</v>
      </c>
      <c r="D62" s="1" t="s">
        <v>18</v>
      </c>
      <c r="F62" s="1">
        <v>0</v>
      </c>
    </row>
    <row r="64" spans="1:6" x14ac:dyDescent="0.3">
      <c r="A64" s="1" t="s">
        <v>43</v>
      </c>
    </row>
    <row r="65" spans="1:8" x14ac:dyDescent="0.3">
      <c r="B65" s="1" t="s">
        <v>44</v>
      </c>
      <c r="D65" s="1" t="s">
        <v>18</v>
      </c>
      <c r="F65" s="18">
        <f>+C47</f>
        <v>57.38095238095238</v>
      </c>
    </row>
    <row r="66" spans="1:8" x14ac:dyDescent="0.3">
      <c r="B66" s="1" t="s">
        <v>45</v>
      </c>
      <c r="D66" s="1" t="s">
        <v>18</v>
      </c>
      <c r="F66" s="18">
        <f>+D47</f>
        <v>38.80952380952381</v>
      </c>
    </row>
    <row r="67" spans="1:8" x14ac:dyDescent="0.3">
      <c r="B67" s="1" t="s">
        <v>46</v>
      </c>
      <c r="D67" s="1" t="s">
        <v>18</v>
      </c>
      <c r="F67" s="18">
        <f>+E47</f>
        <v>3.8095238095238098</v>
      </c>
    </row>
    <row r="68" spans="1:8" x14ac:dyDescent="0.3">
      <c r="B68" s="1" t="s">
        <v>47</v>
      </c>
      <c r="D68" s="1" t="s">
        <v>18</v>
      </c>
      <c r="F68" s="18">
        <f>+F47</f>
        <v>0</v>
      </c>
    </row>
    <row r="69" spans="1:8" x14ac:dyDescent="0.3">
      <c r="B69" s="1" t="s">
        <v>48</v>
      </c>
      <c r="D69" s="1" t="s">
        <v>18</v>
      </c>
      <c r="F69" s="1">
        <v>0</v>
      </c>
    </row>
    <row r="71" spans="1:8" x14ac:dyDescent="0.3">
      <c r="A71" s="1" t="s">
        <v>49</v>
      </c>
    </row>
    <row r="72" spans="1:8" ht="24" x14ac:dyDescent="0.55000000000000004">
      <c r="A72" s="30">
        <v>1</v>
      </c>
      <c r="B72" s="30" t="s">
        <v>62</v>
      </c>
      <c r="C72" s="30"/>
      <c r="D72" s="30"/>
      <c r="E72" s="30"/>
      <c r="F72" s="30"/>
      <c r="G72" s="30"/>
      <c r="H72" s="30"/>
    </row>
    <row r="73" spans="1:8" ht="24" x14ac:dyDescent="0.55000000000000004">
      <c r="A73" s="30">
        <v>2</v>
      </c>
      <c r="B73" s="30" t="s">
        <v>63</v>
      </c>
      <c r="C73" s="30"/>
      <c r="D73" s="30"/>
      <c r="E73" s="30"/>
      <c r="F73" s="30"/>
      <c r="G73" s="30"/>
      <c r="H73" s="30"/>
    </row>
    <row r="74" spans="1:8" ht="24" x14ac:dyDescent="0.55000000000000004">
      <c r="A74" s="30">
        <v>3</v>
      </c>
      <c r="B74" s="30" t="s">
        <v>64</v>
      </c>
      <c r="C74" s="30"/>
      <c r="D74" s="30"/>
      <c r="E74" s="30"/>
      <c r="F74" s="30"/>
      <c r="G74" s="30"/>
      <c r="H74" s="30"/>
    </row>
    <row r="75" spans="1:8" ht="24" x14ac:dyDescent="0.55000000000000004">
      <c r="A75" s="30"/>
      <c r="B75" s="30" t="s">
        <v>65</v>
      </c>
      <c r="C75" s="30"/>
      <c r="D75" s="30"/>
      <c r="E75" s="30"/>
      <c r="F75" s="30"/>
      <c r="G75" s="30"/>
      <c r="H75" s="30"/>
    </row>
    <row r="76" spans="1:8" ht="24" x14ac:dyDescent="0.55000000000000004">
      <c r="A76" s="30">
        <v>4</v>
      </c>
      <c r="B76" s="30" t="s">
        <v>66</v>
      </c>
      <c r="C76" s="30"/>
      <c r="D76" s="30"/>
      <c r="E76" s="30"/>
      <c r="F76" s="30"/>
      <c r="G76" s="30"/>
      <c r="H76" s="30"/>
    </row>
    <row r="77" spans="1:8" ht="24" x14ac:dyDescent="0.55000000000000004">
      <c r="A77" s="30">
        <v>5</v>
      </c>
      <c r="B77" s="30" t="s">
        <v>67</v>
      </c>
      <c r="C77" s="30"/>
      <c r="D77" s="30"/>
      <c r="E77" s="30"/>
      <c r="F77" s="30"/>
      <c r="G77" s="30"/>
      <c r="H77" s="30"/>
    </row>
    <row r="79" spans="1:8" x14ac:dyDescent="0.3">
      <c r="B79" s="1" t="s">
        <v>50</v>
      </c>
    </row>
    <row r="80" spans="1:8" x14ac:dyDescent="0.3">
      <c r="A80" s="1" t="s">
        <v>51</v>
      </c>
    </row>
    <row r="81" spans="1:4" x14ac:dyDescent="0.3">
      <c r="A81" s="1" t="s">
        <v>52</v>
      </c>
    </row>
    <row r="83" spans="1:4" x14ac:dyDescent="0.3">
      <c r="B83" s="1" t="s">
        <v>53</v>
      </c>
    </row>
    <row r="84" spans="1:4" x14ac:dyDescent="0.3">
      <c r="B84" s="1" t="s">
        <v>61</v>
      </c>
    </row>
    <row r="86" spans="1:4" x14ac:dyDescent="0.3">
      <c r="D86"/>
    </row>
    <row r="87" spans="1:4" x14ac:dyDescent="0.3">
      <c r="C87" s="1" t="s">
        <v>54</v>
      </c>
    </row>
    <row r="88" spans="1:4" x14ac:dyDescent="0.3">
      <c r="C88" s="1" t="s">
        <v>55</v>
      </c>
    </row>
  </sheetData>
  <mergeCells count="26">
    <mergeCell ref="A19:B19"/>
    <mergeCell ref="C14:H14"/>
    <mergeCell ref="A15:B15"/>
    <mergeCell ref="H15:H16"/>
    <mergeCell ref="A17:H17"/>
    <mergeCell ref="A18:B18"/>
    <mergeCell ref="A36:B36"/>
    <mergeCell ref="H36:H37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C35:H35"/>
    <mergeCell ref="A47:B47"/>
    <mergeCell ref="A38:H38"/>
    <mergeCell ref="A39:B39"/>
    <mergeCell ref="A40:B40"/>
    <mergeCell ref="A41:B41"/>
    <mergeCell ref="A45:B45"/>
    <mergeCell ref="A46:B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1"/>
  <sheetViews>
    <sheetView tabSelected="1" workbookViewId="0">
      <selection activeCell="G90" sqref="G90"/>
    </sheetView>
  </sheetViews>
  <sheetFormatPr defaultColWidth="7.625" defaultRowHeight="20.25" x14ac:dyDescent="0.3"/>
  <cols>
    <col min="1" max="1" width="11" style="1" customWidth="1"/>
    <col min="2" max="2" width="23" style="1" customWidth="1"/>
    <col min="3" max="3" width="7" style="1" customWidth="1"/>
    <col min="4" max="4" width="6.875" style="1" customWidth="1"/>
    <col min="5" max="6" width="6.625" style="1" customWidth="1"/>
    <col min="7" max="7" width="7.75" style="1" customWidth="1"/>
    <col min="8" max="8" width="9.75" style="1" customWidth="1"/>
    <col min="9" max="256" width="7.625" style="1"/>
    <col min="257" max="257" width="11" style="1" customWidth="1"/>
    <col min="258" max="258" width="23" style="1" customWidth="1"/>
    <col min="259" max="259" width="7" style="1" customWidth="1"/>
    <col min="260" max="260" width="6.875" style="1" customWidth="1"/>
    <col min="261" max="262" width="6.625" style="1" customWidth="1"/>
    <col min="263" max="263" width="7.75" style="1" customWidth="1"/>
    <col min="264" max="264" width="8" style="1" customWidth="1"/>
    <col min="265" max="512" width="7.625" style="1"/>
    <col min="513" max="513" width="11" style="1" customWidth="1"/>
    <col min="514" max="514" width="23" style="1" customWidth="1"/>
    <col min="515" max="515" width="7" style="1" customWidth="1"/>
    <col min="516" max="516" width="6.875" style="1" customWidth="1"/>
    <col min="517" max="518" width="6.625" style="1" customWidth="1"/>
    <col min="519" max="519" width="7.75" style="1" customWidth="1"/>
    <col min="520" max="520" width="8" style="1" customWidth="1"/>
    <col min="521" max="768" width="7.625" style="1"/>
    <col min="769" max="769" width="11" style="1" customWidth="1"/>
    <col min="770" max="770" width="23" style="1" customWidth="1"/>
    <col min="771" max="771" width="7" style="1" customWidth="1"/>
    <col min="772" max="772" width="6.875" style="1" customWidth="1"/>
    <col min="773" max="774" width="6.625" style="1" customWidth="1"/>
    <col min="775" max="775" width="7.75" style="1" customWidth="1"/>
    <col min="776" max="776" width="8" style="1" customWidth="1"/>
    <col min="777" max="1024" width="7.625" style="1"/>
    <col min="1025" max="1025" width="11" style="1" customWidth="1"/>
    <col min="1026" max="1026" width="23" style="1" customWidth="1"/>
    <col min="1027" max="1027" width="7" style="1" customWidth="1"/>
    <col min="1028" max="1028" width="6.875" style="1" customWidth="1"/>
    <col min="1029" max="1030" width="6.625" style="1" customWidth="1"/>
    <col min="1031" max="1031" width="7.75" style="1" customWidth="1"/>
    <col min="1032" max="1032" width="8" style="1" customWidth="1"/>
    <col min="1033" max="1280" width="7.625" style="1"/>
    <col min="1281" max="1281" width="11" style="1" customWidth="1"/>
    <col min="1282" max="1282" width="23" style="1" customWidth="1"/>
    <col min="1283" max="1283" width="7" style="1" customWidth="1"/>
    <col min="1284" max="1284" width="6.875" style="1" customWidth="1"/>
    <col min="1285" max="1286" width="6.625" style="1" customWidth="1"/>
    <col min="1287" max="1287" width="7.75" style="1" customWidth="1"/>
    <col min="1288" max="1288" width="8" style="1" customWidth="1"/>
    <col min="1289" max="1536" width="7.625" style="1"/>
    <col min="1537" max="1537" width="11" style="1" customWidth="1"/>
    <col min="1538" max="1538" width="23" style="1" customWidth="1"/>
    <col min="1539" max="1539" width="7" style="1" customWidth="1"/>
    <col min="1540" max="1540" width="6.875" style="1" customWidth="1"/>
    <col min="1541" max="1542" width="6.625" style="1" customWidth="1"/>
    <col min="1543" max="1543" width="7.75" style="1" customWidth="1"/>
    <col min="1544" max="1544" width="8" style="1" customWidth="1"/>
    <col min="1545" max="1792" width="7.625" style="1"/>
    <col min="1793" max="1793" width="11" style="1" customWidth="1"/>
    <col min="1794" max="1794" width="23" style="1" customWidth="1"/>
    <col min="1795" max="1795" width="7" style="1" customWidth="1"/>
    <col min="1796" max="1796" width="6.875" style="1" customWidth="1"/>
    <col min="1797" max="1798" width="6.625" style="1" customWidth="1"/>
    <col min="1799" max="1799" width="7.75" style="1" customWidth="1"/>
    <col min="1800" max="1800" width="8" style="1" customWidth="1"/>
    <col min="1801" max="2048" width="7.625" style="1"/>
    <col min="2049" max="2049" width="11" style="1" customWidth="1"/>
    <col min="2050" max="2050" width="23" style="1" customWidth="1"/>
    <col min="2051" max="2051" width="7" style="1" customWidth="1"/>
    <col min="2052" max="2052" width="6.875" style="1" customWidth="1"/>
    <col min="2053" max="2054" width="6.625" style="1" customWidth="1"/>
    <col min="2055" max="2055" width="7.75" style="1" customWidth="1"/>
    <col min="2056" max="2056" width="8" style="1" customWidth="1"/>
    <col min="2057" max="2304" width="7.625" style="1"/>
    <col min="2305" max="2305" width="11" style="1" customWidth="1"/>
    <col min="2306" max="2306" width="23" style="1" customWidth="1"/>
    <col min="2307" max="2307" width="7" style="1" customWidth="1"/>
    <col min="2308" max="2308" width="6.875" style="1" customWidth="1"/>
    <col min="2309" max="2310" width="6.625" style="1" customWidth="1"/>
    <col min="2311" max="2311" width="7.75" style="1" customWidth="1"/>
    <col min="2312" max="2312" width="8" style="1" customWidth="1"/>
    <col min="2313" max="2560" width="7.625" style="1"/>
    <col min="2561" max="2561" width="11" style="1" customWidth="1"/>
    <col min="2562" max="2562" width="23" style="1" customWidth="1"/>
    <col min="2563" max="2563" width="7" style="1" customWidth="1"/>
    <col min="2564" max="2564" width="6.875" style="1" customWidth="1"/>
    <col min="2565" max="2566" width="6.625" style="1" customWidth="1"/>
    <col min="2567" max="2567" width="7.75" style="1" customWidth="1"/>
    <col min="2568" max="2568" width="8" style="1" customWidth="1"/>
    <col min="2569" max="2816" width="7.625" style="1"/>
    <col min="2817" max="2817" width="11" style="1" customWidth="1"/>
    <col min="2818" max="2818" width="23" style="1" customWidth="1"/>
    <col min="2819" max="2819" width="7" style="1" customWidth="1"/>
    <col min="2820" max="2820" width="6.875" style="1" customWidth="1"/>
    <col min="2821" max="2822" width="6.625" style="1" customWidth="1"/>
    <col min="2823" max="2823" width="7.75" style="1" customWidth="1"/>
    <col min="2824" max="2824" width="8" style="1" customWidth="1"/>
    <col min="2825" max="3072" width="7.625" style="1"/>
    <col min="3073" max="3073" width="11" style="1" customWidth="1"/>
    <col min="3074" max="3074" width="23" style="1" customWidth="1"/>
    <col min="3075" max="3075" width="7" style="1" customWidth="1"/>
    <col min="3076" max="3076" width="6.875" style="1" customWidth="1"/>
    <col min="3077" max="3078" width="6.625" style="1" customWidth="1"/>
    <col min="3079" max="3079" width="7.75" style="1" customWidth="1"/>
    <col min="3080" max="3080" width="8" style="1" customWidth="1"/>
    <col min="3081" max="3328" width="7.625" style="1"/>
    <col min="3329" max="3329" width="11" style="1" customWidth="1"/>
    <col min="3330" max="3330" width="23" style="1" customWidth="1"/>
    <col min="3331" max="3331" width="7" style="1" customWidth="1"/>
    <col min="3332" max="3332" width="6.875" style="1" customWidth="1"/>
    <col min="3333" max="3334" width="6.625" style="1" customWidth="1"/>
    <col min="3335" max="3335" width="7.75" style="1" customWidth="1"/>
    <col min="3336" max="3336" width="8" style="1" customWidth="1"/>
    <col min="3337" max="3584" width="7.625" style="1"/>
    <col min="3585" max="3585" width="11" style="1" customWidth="1"/>
    <col min="3586" max="3586" width="23" style="1" customWidth="1"/>
    <col min="3587" max="3587" width="7" style="1" customWidth="1"/>
    <col min="3588" max="3588" width="6.875" style="1" customWidth="1"/>
    <col min="3589" max="3590" width="6.625" style="1" customWidth="1"/>
    <col min="3591" max="3591" width="7.75" style="1" customWidth="1"/>
    <col min="3592" max="3592" width="8" style="1" customWidth="1"/>
    <col min="3593" max="3840" width="7.625" style="1"/>
    <col min="3841" max="3841" width="11" style="1" customWidth="1"/>
    <col min="3842" max="3842" width="23" style="1" customWidth="1"/>
    <col min="3843" max="3843" width="7" style="1" customWidth="1"/>
    <col min="3844" max="3844" width="6.875" style="1" customWidth="1"/>
    <col min="3845" max="3846" width="6.625" style="1" customWidth="1"/>
    <col min="3847" max="3847" width="7.75" style="1" customWidth="1"/>
    <col min="3848" max="3848" width="8" style="1" customWidth="1"/>
    <col min="3849" max="4096" width="7.625" style="1"/>
    <col min="4097" max="4097" width="11" style="1" customWidth="1"/>
    <col min="4098" max="4098" width="23" style="1" customWidth="1"/>
    <col min="4099" max="4099" width="7" style="1" customWidth="1"/>
    <col min="4100" max="4100" width="6.875" style="1" customWidth="1"/>
    <col min="4101" max="4102" width="6.625" style="1" customWidth="1"/>
    <col min="4103" max="4103" width="7.75" style="1" customWidth="1"/>
    <col min="4104" max="4104" width="8" style="1" customWidth="1"/>
    <col min="4105" max="4352" width="7.625" style="1"/>
    <col min="4353" max="4353" width="11" style="1" customWidth="1"/>
    <col min="4354" max="4354" width="23" style="1" customWidth="1"/>
    <col min="4355" max="4355" width="7" style="1" customWidth="1"/>
    <col min="4356" max="4356" width="6.875" style="1" customWidth="1"/>
    <col min="4357" max="4358" width="6.625" style="1" customWidth="1"/>
    <col min="4359" max="4359" width="7.75" style="1" customWidth="1"/>
    <col min="4360" max="4360" width="8" style="1" customWidth="1"/>
    <col min="4361" max="4608" width="7.625" style="1"/>
    <col min="4609" max="4609" width="11" style="1" customWidth="1"/>
    <col min="4610" max="4610" width="23" style="1" customWidth="1"/>
    <col min="4611" max="4611" width="7" style="1" customWidth="1"/>
    <col min="4612" max="4612" width="6.875" style="1" customWidth="1"/>
    <col min="4613" max="4614" width="6.625" style="1" customWidth="1"/>
    <col min="4615" max="4615" width="7.75" style="1" customWidth="1"/>
    <col min="4616" max="4616" width="8" style="1" customWidth="1"/>
    <col min="4617" max="4864" width="7.625" style="1"/>
    <col min="4865" max="4865" width="11" style="1" customWidth="1"/>
    <col min="4866" max="4866" width="23" style="1" customWidth="1"/>
    <col min="4867" max="4867" width="7" style="1" customWidth="1"/>
    <col min="4868" max="4868" width="6.875" style="1" customWidth="1"/>
    <col min="4869" max="4870" width="6.625" style="1" customWidth="1"/>
    <col min="4871" max="4871" width="7.75" style="1" customWidth="1"/>
    <col min="4872" max="4872" width="8" style="1" customWidth="1"/>
    <col min="4873" max="5120" width="7.625" style="1"/>
    <col min="5121" max="5121" width="11" style="1" customWidth="1"/>
    <col min="5122" max="5122" width="23" style="1" customWidth="1"/>
    <col min="5123" max="5123" width="7" style="1" customWidth="1"/>
    <col min="5124" max="5124" width="6.875" style="1" customWidth="1"/>
    <col min="5125" max="5126" width="6.625" style="1" customWidth="1"/>
    <col min="5127" max="5127" width="7.75" style="1" customWidth="1"/>
    <col min="5128" max="5128" width="8" style="1" customWidth="1"/>
    <col min="5129" max="5376" width="7.625" style="1"/>
    <col min="5377" max="5377" width="11" style="1" customWidth="1"/>
    <col min="5378" max="5378" width="23" style="1" customWidth="1"/>
    <col min="5379" max="5379" width="7" style="1" customWidth="1"/>
    <col min="5380" max="5380" width="6.875" style="1" customWidth="1"/>
    <col min="5381" max="5382" width="6.625" style="1" customWidth="1"/>
    <col min="5383" max="5383" width="7.75" style="1" customWidth="1"/>
    <col min="5384" max="5384" width="8" style="1" customWidth="1"/>
    <col min="5385" max="5632" width="7.625" style="1"/>
    <col min="5633" max="5633" width="11" style="1" customWidth="1"/>
    <col min="5634" max="5634" width="23" style="1" customWidth="1"/>
    <col min="5635" max="5635" width="7" style="1" customWidth="1"/>
    <col min="5636" max="5636" width="6.875" style="1" customWidth="1"/>
    <col min="5637" max="5638" width="6.625" style="1" customWidth="1"/>
    <col min="5639" max="5639" width="7.75" style="1" customWidth="1"/>
    <col min="5640" max="5640" width="8" style="1" customWidth="1"/>
    <col min="5641" max="5888" width="7.625" style="1"/>
    <col min="5889" max="5889" width="11" style="1" customWidth="1"/>
    <col min="5890" max="5890" width="23" style="1" customWidth="1"/>
    <col min="5891" max="5891" width="7" style="1" customWidth="1"/>
    <col min="5892" max="5892" width="6.875" style="1" customWidth="1"/>
    <col min="5893" max="5894" width="6.625" style="1" customWidth="1"/>
    <col min="5895" max="5895" width="7.75" style="1" customWidth="1"/>
    <col min="5896" max="5896" width="8" style="1" customWidth="1"/>
    <col min="5897" max="6144" width="7.625" style="1"/>
    <col min="6145" max="6145" width="11" style="1" customWidth="1"/>
    <col min="6146" max="6146" width="23" style="1" customWidth="1"/>
    <col min="6147" max="6147" width="7" style="1" customWidth="1"/>
    <col min="6148" max="6148" width="6.875" style="1" customWidth="1"/>
    <col min="6149" max="6150" width="6.625" style="1" customWidth="1"/>
    <col min="6151" max="6151" width="7.75" style="1" customWidth="1"/>
    <col min="6152" max="6152" width="8" style="1" customWidth="1"/>
    <col min="6153" max="6400" width="7.625" style="1"/>
    <col min="6401" max="6401" width="11" style="1" customWidth="1"/>
    <col min="6402" max="6402" width="23" style="1" customWidth="1"/>
    <col min="6403" max="6403" width="7" style="1" customWidth="1"/>
    <col min="6404" max="6404" width="6.875" style="1" customWidth="1"/>
    <col min="6405" max="6406" width="6.625" style="1" customWidth="1"/>
    <col min="6407" max="6407" width="7.75" style="1" customWidth="1"/>
    <col min="6408" max="6408" width="8" style="1" customWidth="1"/>
    <col min="6409" max="6656" width="7.625" style="1"/>
    <col min="6657" max="6657" width="11" style="1" customWidth="1"/>
    <col min="6658" max="6658" width="23" style="1" customWidth="1"/>
    <col min="6659" max="6659" width="7" style="1" customWidth="1"/>
    <col min="6660" max="6660" width="6.875" style="1" customWidth="1"/>
    <col min="6661" max="6662" width="6.625" style="1" customWidth="1"/>
    <col min="6663" max="6663" width="7.75" style="1" customWidth="1"/>
    <col min="6664" max="6664" width="8" style="1" customWidth="1"/>
    <col min="6665" max="6912" width="7.625" style="1"/>
    <col min="6913" max="6913" width="11" style="1" customWidth="1"/>
    <col min="6914" max="6914" width="23" style="1" customWidth="1"/>
    <col min="6915" max="6915" width="7" style="1" customWidth="1"/>
    <col min="6916" max="6916" width="6.875" style="1" customWidth="1"/>
    <col min="6917" max="6918" width="6.625" style="1" customWidth="1"/>
    <col min="6919" max="6919" width="7.75" style="1" customWidth="1"/>
    <col min="6920" max="6920" width="8" style="1" customWidth="1"/>
    <col min="6921" max="7168" width="7.625" style="1"/>
    <col min="7169" max="7169" width="11" style="1" customWidth="1"/>
    <col min="7170" max="7170" width="23" style="1" customWidth="1"/>
    <col min="7171" max="7171" width="7" style="1" customWidth="1"/>
    <col min="7172" max="7172" width="6.875" style="1" customWidth="1"/>
    <col min="7173" max="7174" width="6.625" style="1" customWidth="1"/>
    <col min="7175" max="7175" width="7.75" style="1" customWidth="1"/>
    <col min="7176" max="7176" width="8" style="1" customWidth="1"/>
    <col min="7177" max="7424" width="7.625" style="1"/>
    <col min="7425" max="7425" width="11" style="1" customWidth="1"/>
    <col min="7426" max="7426" width="23" style="1" customWidth="1"/>
    <col min="7427" max="7427" width="7" style="1" customWidth="1"/>
    <col min="7428" max="7428" width="6.875" style="1" customWidth="1"/>
    <col min="7429" max="7430" width="6.625" style="1" customWidth="1"/>
    <col min="7431" max="7431" width="7.75" style="1" customWidth="1"/>
    <col min="7432" max="7432" width="8" style="1" customWidth="1"/>
    <col min="7433" max="7680" width="7.625" style="1"/>
    <col min="7681" max="7681" width="11" style="1" customWidth="1"/>
    <col min="7682" max="7682" width="23" style="1" customWidth="1"/>
    <col min="7683" max="7683" width="7" style="1" customWidth="1"/>
    <col min="7684" max="7684" width="6.875" style="1" customWidth="1"/>
    <col min="7685" max="7686" width="6.625" style="1" customWidth="1"/>
    <col min="7687" max="7687" width="7.75" style="1" customWidth="1"/>
    <col min="7688" max="7688" width="8" style="1" customWidth="1"/>
    <col min="7689" max="7936" width="7.625" style="1"/>
    <col min="7937" max="7937" width="11" style="1" customWidth="1"/>
    <col min="7938" max="7938" width="23" style="1" customWidth="1"/>
    <col min="7939" max="7939" width="7" style="1" customWidth="1"/>
    <col min="7940" max="7940" width="6.875" style="1" customWidth="1"/>
    <col min="7941" max="7942" width="6.625" style="1" customWidth="1"/>
    <col min="7943" max="7943" width="7.75" style="1" customWidth="1"/>
    <col min="7944" max="7944" width="8" style="1" customWidth="1"/>
    <col min="7945" max="8192" width="7.625" style="1"/>
    <col min="8193" max="8193" width="11" style="1" customWidth="1"/>
    <col min="8194" max="8194" width="23" style="1" customWidth="1"/>
    <col min="8195" max="8195" width="7" style="1" customWidth="1"/>
    <col min="8196" max="8196" width="6.875" style="1" customWidth="1"/>
    <col min="8197" max="8198" width="6.625" style="1" customWidth="1"/>
    <col min="8199" max="8199" width="7.75" style="1" customWidth="1"/>
    <col min="8200" max="8200" width="8" style="1" customWidth="1"/>
    <col min="8201" max="8448" width="7.625" style="1"/>
    <col min="8449" max="8449" width="11" style="1" customWidth="1"/>
    <col min="8450" max="8450" width="23" style="1" customWidth="1"/>
    <col min="8451" max="8451" width="7" style="1" customWidth="1"/>
    <col min="8452" max="8452" width="6.875" style="1" customWidth="1"/>
    <col min="8453" max="8454" width="6.625" style="1" customWidth="1"/>
    <col min="8455" max="8455" width="7.75" style="1" customWidth="1"/>
    <col min="8456" max="8456" width="8" style="1" customWidth="1"/>
    <col min="8457" max="8704" width="7.625" style="1"/>
    <col min="8705" max="8705" width="11" style="1" customWidth="1"/>
    <col min="8706" max="8706" width="23" style="1" customWidth="1"/>
    <col min="8707" max="8707" width="7" style="1" customWidth="1"/>
    <col min="8708" max="8708" width="6.875" style="1" customWidth="1"/>
    <col min="8709" max="8710" width="6.625" style="1" customWidth="1"/>
    <col min="8711" max="8711" width="7.75" style="1" customWidth="1"/>
    <col min="8712" max="8712" width="8" style="1" customWidth="1"/>
    <col min="8713" max="8960" width="7.625" style="1"/>
    <col min="8961" max="8961" width="11" style="1" customWidth="1"/>
    <col min="8962" max="8962" width="23" style="1" customWidth="1"/>
    <col min="8963" max="8963" width="7" style="1" customWidth="1"/>
    <col min="8964" max="8964" width="6.875" style="1" customWidth="1"/>
    <col min="8965" max="8966" width="6.625" style="1" customWidth="1"/>
    <col min="8967" max="8967" width="7.75" style="1" customWidth="1"/>
    <col min="8968" max="8968" width="8" style="1" customWidth="1"/>
    <col min="8969" max="9216" width="7.625" style="1"/>
    <col min="9217" max="9217" width="11" style="1" customWidth="1"/>
    <col min="9218" max="9218" width="23" style="1" customWidth="1"/>
    <col min="9219" max="9219" width="7" style="1" customWidth="1"/>
    <col min="9220" max="9220" width="6.875" style="1" customWidth="1"/>
    <col min="9221" max="9222" width="6.625" style="1" customWidth="1"/>
    <col min="9223" max="9223" width="7.75" style="1" customWidth="1"/>
    <col min="9224" max="9224" width="8" style="1" customWidth="1"/>
    <col min="9225" max="9472" width="7.625" style="1"/>
    <col min="9473" max="9473" width="11" style="1" customWidth="1"/>
    <col min="9474" max="9474" width="23" style="1" customWidth="1"/>
    <col min="9475" max="9475" width="7" style="1" customWidth="1"/>
    <col min="9476" max="9476" width="6.875" style="1" customWidth="1"/>
    <col min="9477" max="9478" width="6.625" style="1" customWidth="1"/>
    <col min="9479" max="9479" width="7.75" style="1" customWidth="1"/>
    <col min="9480" max="9480" width="8" style="1" customWidth="1"/>
    <col min="9481" max="9728" width="7.625" style="1"/>
    <col min="9729" max="9729" width="11" style="1" customWidth="1"/>
    <col min="9730" max="9730" width="23" style="1" customWidth="1"/>
    <col min="9731" max="9731" width="7" style="1" customWidth="1"/>
    <col min="9732" max="9732" width="6.875" style="1" customWidth="1"/>
    <col min="9733" max="9734" width="6.625" style="1" customWidth="1"/>
    <col min="9735" max="9735" width="7.75" style="1" customWidth="1"/>
    <col min="9736" max="9736" width="8" style="1" customWidth="1"/>
    <col min="9737" max="9984" width="7.625" style="1"/>
    <col min="9985" max="9985" width="11" style="1" customWidth="1"/>
    <col min="9986" max="9986" width="23" style="1" customWidth="1"/>
    <col min="9987" max="9987" width="7" style="1" customWidth="1"/>
    <col min="9988" max="9988" width="6.875" style="1" customWidth="1"/>
    <col min="9989" max="9990" width="6.625" style="1" customWidth="1"/>
    <col min="9991" max="9991" width="7.75" style="1" customWidth="1"/>
    <col min="9992" max="9992" width="8" style="1" customWidth="1"/>
    <col min="9993" max="10240" width="7.625" style="1"/>
    <col min="10241" max="10241" width="11" style="1" customWidth="1"/>
    <col min="10242" max="10242" width="23" style="1" customWidth="1"/>
    <col min="10243" max="10243" width="7" style="1" customWidth="1"/>
    <col min="10244" max="10244" width="6.875" style="1" customWidth="1"/>
    <col min="10245" max="10246" width="6.625" style="1" customWidth="1"/>
    <col min="10247" max="10247" width="7.75" style="1" customWidth="1"/>
    <col min="10248" max="10248" width="8" style="1" customWidth="1"/>
    <col min="10249" max="10496" width="7.625" style="1"/>
    <col min="10497" max="10497" width="11" style="1" customWidth="1"/>
    <col min="10498" max="10498" width="23" style="1" customWidth="1"/>
    <col min="10499" max="10499" width="7" style="1" customWidth="1"/>
    <col min="10500" max="10500" width="6.875" style="1" customWidth="1"/>
    <col min="10501" max="10502" width="6.625" style="1" customWidth="1"/>
    <col min="10503" max="10503" width="7.75" style="1" customWidth="1"/>
    <col min="10504" max="10504" width="8" style="1" customWidth="1"/>
    <col min="10505" max="10752" width="7.625" style="1"/>
    <col min="10753" max="10753" width="11" style="1" customWidth="1"/>
    <col min="10754" max="10754" width="23" style="1" customWidth="1"/>
    <col min="10755" max="10755" width="7" style="1" customWidth="1"/>
    <col min="10756" max="10756" width="6.875" style="1" customWidth="1"/>
    <col min="10757" max="10758" width="6.625" style="1" customWidth="1"/>
    <col min="10759" max="10759" width="7.75" style="1" customWidth="1"/>
    <col min="10760" max="10760" width="8" style="1" customWidth="1"/>
    <col min="10761" max="11008" width="7.625" style="1"/>
    <col min="11009" max="11009" width="11" style="1" customWidth="1"/>
    <col min="11010" max="11010" width="23" style="1" customWidth="1"/>
    <col min="11011" max="11011" width="7" style="1" customWidth="1"/>
    <col min="11012" max="11012" width="6.875" style="1" customWidth="1"/>
    <col min="11013" max="11014" width="6.625" style="1" customWidth="1"/>
    <col min="11015" max="11015" width="7.75" style="1" customWidth="1"/>
    <col min="11016" max="11016" width="8" style="1" customWidth="1"/>
    <col min="11017" max="11264" width="7.625" style="1"/>
    <col min="11265" max="11265" width="11" style="1" customWidth="1"/>
    <col min="11266" max="11266" width="23" style="1" customWidth="1"/>
    <col min="11267" max="11267" width="7" style="1" customWidth="1"/>
    <col min="11268" max="11268" width="6.875" style="1" customWidth="1"/>
    <col min="11269" max="11270" width="6.625" style="1" customWidth="1"/>
    <col min="11271" max="11271" width="7.75" style="1" customWidth="1"/>
    <col min="11272" max="11272" width="8" style="1" customWidth="1"/>
    <col min="11273" max="11520" width="7.625" style="1"/>
    <col min="11521" max="11521" width="11" style="1" customWidth="1"/>
    <col min="11522" max="11522" width="23" style="1" customWidth="1"/>
    <col min="11523" max="11523" width="7" style="1" customWidth="1"/>
    <col min="11524" max="11524" width="6.875" style="1" customWidth="1"/>
    <col min="11525" max="11526" width="6.625" style="1" customWidth="1"/>
    <col min="11527" max="11527" width="7.75" style="1" customWidth="1"/>
    <col min="11528" max="11528" width="8" style="1" customWidth="1"/>
    <col min="11529" max="11776" width="7.625" style="1"/>
    <col min="11777" max="11777" width="11" style="1" customWidth="1"/>
    <col min="11778" max="11778" width="23" style="1" customWidth="1"/>
    <col min="11779" max="11779" width="7" style="1" customWidth="1"/>
    <col min="11780" max="11780" width="6.875" style="1" customWidth="1"/>
    <col min="11781" max="11782" width="6.625" style="1" customWidth="1"/>
    <col min="11783" max="11783" width="7.75" style="1" customWidth="1"/>
    <col min="11784" max="11784" width="8" style="1" customWidth="1"/>
    <col min="11785" max="12032" width="7.625" style="1"/>
    <col min="12033" max="12033" width="11" style="1" customWidth="1"/>
    <col min="12034" max="12034" width="23" style="1" customWidth="1"/>
    <col min="12035" max="12035" width="7" style="1" customWidth="1"/>
    <col min="12036" max="12036" width="6.875" style="1" customWidth="1"/>
    <col min="12037" max="12038" width="6.625" style="1" customWidth="1"/>
    <col min="12039" max="12039" width="7.75" style="1" customWidth="1"/>
    <col min="12040" max="12040" width="8" style="1" customWidth="1"/>
    <col min="12041" max="12288" width="7.625" style="1"/>
    <col min="12289" max="12289" width="11" style="1" customWidth="1"/>
    <col min="12290" max="12290" width="23" style="1" customWidth="1"/>
    <col min="12291" max="12291" width="7" style="1" customWidth="1"/>
    <col min="12292" max="12292" width="6.875" style="1" customWidth="1"/>
    <col min="12293" max="12294" width="6.625" style="1" customWidth="1"/>
    <col min="12295" max="12295" width="7.75" style="1" customWidth="1"/>
    <col min="12296" max="12296" width="8" style="1" customWidth="1"/>
    <col min="12297" max="12544" width="7.625" style="1"/>
    <col min="12545" max="12545" width="11" style="1" customWidth="1"/>
    <col min="12546" max="12546" width="23" style="1" customWidth="1"/>
    <col min="12547" max="12547" width="7" style="1" customWidth="1"/>
    <col min="12548" max="12548" width="6.875" style="1" customWidth="1"/>
    <col min="12549" max="12550" width="6.625" style="1" customWidth="1"/>
    <col min="12551" max="12551" width="7.75" style="1" customWidth="1"/>
    <col min="12552" max="12552" width="8" style="1" customWidth="1"/>
    <col min="12553" max="12800" width="7.625" style="1"/>
    <col min="12801" max="12801" width="11" style="1" customWidth="1"/>
    <col min="12802" max="12802" width="23" style="1" customWidth="1"/>
    <col min="12803" max="12803" width="7" style="1" customWidth="1"/>
    <col min="12804" max="12804" width="6.875" style="1" customWidth="1"/>
    <col min="12805" max="12806" width="6.625" style="1" customWidth="1"/>
    <col min="12807" max="12807" width="7.75" style="1" customWidth="1"/>
    <col min="12808" max="12808" width="8" style="1" customWidth="1"/>
    <col min="12809" max="13056" width="7.625" style="1"/>
    <col min="13057" max="13057" width="11" style="1" customWidth="1"/>
    <col min="13058" max="13058" width="23" style="1" customWidth="1"/>
    <col min="13059" max="13059" width="7" style="1" customWidth="1"/>
    <col min="13060" max="13060" width="6.875" style="1" customWidth="1"/>
    <col min="13061" max="13062" width="6.625" style="1" customWidth="1"/>
    <col min="13063" max="13063" width="7.75" style="1" customWidth="1"/>
    <col min="13064" max="13064" width="8" style="1" customWidth="1"/>
    <col min="13065" max="13312" width="7.625" style="1"/>
    <col min="13313" max="13313" width="11" style="1" customWidth="1"/>
    <col min="13314" max="13314" width="23" style="1" customWidth="1"/>
    <col min="13315" max="13315" width="7" style="1" customWidth="1"/>
    <col min="13316" max="13316" width="6.875" style="1" customWidth="1"/>
    <col min="13317" max="13318" width="6.625" style="1" customWidth="1"/>
    <col min="13319" max="13319" width="7.75" style="1" customWidth="1"/>
    <col min="13320" max="13320" width="8" style="1" customWidth="1"/>
    <col min="13321" max="13568" width="7.625" style="1"/>
    <col min="13569" max="13569" width="11" style="1" customWidth="1"/>
    <col min="13570" max="13570" width="23" style="1" customWidth="1"/>
    <col min="13571" max="13571" width="7" style="1" customWidth="1"/>
    <col min="13572" max="13572" width="6.875" style="1" customWidth="1"/>
    <col min="13573" max="13574" width="6.625" style="1" customWidth="1"/>
    <col min="13575" max="13575" width="7.75" style="1" customWidth="1"/>
    <col min="13576" max="13576" width="8" style="1" customWidth="1"/>
    <col min="13577" max="13824" width="7.625" style="1"/>
    <col min="13825" max="13825" width="11" style="1" customWidth="1"/>
    <col min="13826" max="13826" width="23" style="1" customWidth="1"/>
    <col min="13827" max="13827" width="7" style="1" customWidth="1"/>
    <col min="13828" max="13828" width="6.875" style="1" customWidth="1"/>
    <col min="13829" max="13830" width="6.625" style="1" customWidth="1"/>
    <col min="13831" max="13831" width="7.75" style="1" customWidth="1"/>
    <col min="13832" max="13832" width="8" style="1" customWidth="1"/>
    <col min="13833" max="14080" width="7.625" style="1"/>
    <col min="14081" max="14081" width="11" style="1" customWidth="1"/>
    <col min="14082" max="14082" width="23" style="1" customWidth="1"/>
    <col min="14083" max="14083" width="7" style="1" customWidth="1"/>
    <col min="14084" max="14084" width="6.875" style="1" customWidth="1"/>
    <col min="14085" max="14086" width="6.625" style="1" customWidth="1"/>
    <col min="14087" max="14087" width="7.75" style="1" customWidth="1"/>
    <col min="14088" max="14088" width="8" style="1" customWidth="1"/>
    <col min="14089" max="14336" width="7.625" style="1"/>
    <col min="14337" max="14337" width="11" style="1" customWidth="1"/>
    <col min="14338" max="14338" width="23" style="1" customWidth="1"/>
    <col min="14339" max="14339" width="7" style="1" customWidth="1"/>
    <col min="14340" max="14340" width="6.875" style="1" customWidth="1"/>
    <col min="14341" max="14342" width="6.625" style="1" customWidth="1"/>
    <col min="14343" max="14343" width="7.75" style="1" customWidth="1"/>
    <col min="14344" max="14344" width="8" style="1" customWidth="1"/>
    <col min="14345" max="14592" width="7.625" style="1"/>
    <col min="14593" max="14593" width="11" style="1" customWidth="1"/>
    <col min="14594" max="14594" width="23" style="1" customWidth="1"/>
    <col min="14595" max="14595" width="7" style="1" customWidth="1"/>
    <col min="14596" max="14596" width="6.875" style="1" customWidth="1"/>
    <col min="14597" max="14598" width="6.625" style="1" customWidth="1"/>
    <col min="14599" max="14599" width="7.75" style="1" customWidth="1"/>
    <col min="14600" max="14600" width="8" style="1" customWidth="1"/>
    <col min="14601" max="14848" width="7.625" style="1"/>
    <col min="14849" max="14849" width="11" style="1" customWidth="1"/>
    <col min="14850" max="14850" width="23" style="1" customWidth="1"/>
    <col min="14851" max="14851" width="7" style="1" customWidth="1"/>
    <col min="14852" max="14852" width="6.875" style="1" customWidth="1"/>
    <col min="14853" max="14854" width="6.625" style="1" customWidth="1"/>
    <col min="14855" max="14855" width="7.75" style="1" customWidth="1"/>
    <col min="14856" max="14856" width="8" style="1" customWidth="1"/>
    <col min="14857" max="15104" width="7.625" style="1"/>
    <col min="15105" max="15105" width="11" style="1" customWidth="1"/>
    <col min="15106" max="15106" width="23" style="1" customWidth="1"/>
    <col min="15107" max="15107" width="7" style="1" customWidth="1"/>
    <col min="15108" max="15108" width="6.875" style="1" customWidth="1"/>
    <col min="15109" max="15110" width="6.625" style="1" customWidth="1"/>
    <col min="15111" max="15111" width="7.75" style="1" customWidth="1"/>
    <col min="15112" max="15112" width="8" style="1" customWidth="1"/>
    <col min="15113" max="15360" width="7.625" style="1"/>
    <col min="15361" max="15361" width="11" style="1" customWidth="1"/>
    <col min="15362" max="15362" width="23" style="1" customWidth="1"/>
    <col min="15363" max="15363" width="7" style="1" customWidth="1"/>
    <col min="15364" max="15364" width="6.875" style="1" customWidth="1"/>
    <col min="15365" max="15366" width="6.625" style="1" customWidth="1"/>
    <col min="15367" max="15367" width="7.75" style="1" customWidth="1"/>
    <col min="15368" max="15368" width="8" style="1" customWidth="1"/>
    <col min="15369" max="15616" width="7.625" style="1"/>
    <col min="15617" max="15617" width="11" style="1" customWidth="1"/>
    <col min="15618" max="15618" width="23" style="1" customWidth="1"/>
    <col min="15619" max="15619" width="7" style="1" customWidth="1"/>
    <col min="15620" max="15620" width="6.875" style="1" customWidth="1"/>
    <col min="15621" max="15622" width="6.625" style="1" customWidth="1"/>
    <col min="15623" max="15623" width="7.75" style="1" customWidth="1"/>
    <col min="15624" max="15624" width="8" style="1" customWidth="1"/>
    <col min="15625" max="15872" width="7.625" style="1"/>
    <col min="15873" max="15873" width="11" style="1" customWidth="1"/>
    <col min="15874" max="15874" width="23" style="1" customWidth="1"/>
    <col min="15875" max="15875" width="7" style="1" customWidth="1"/>
    <col min="15876" max="15876" width="6.875" style="1" customWidth="1"/>
    <col min="15877" max="15878" width="6.625" style="1" customWidth="1"/>
    <col min="15879" max="15879" width="7.75" style="1" customWidth="1"/>
    <col min="15880" max="15880" width="8" style="1" customWidth="1"/>
    <col min="15881" max="16128" width="7.625" style="1"/>
    <col min="16129" max="16129" width="11" style="1" customWidth="1"/>
    <col min="16130" max="16130" width="23" style="1" customWidth="1"/>
    <col min="16131" max="16131" width="7" style="1" customWidth="1"/>
    <col min="16132" max="16132" width="6.875" style="1" customWidth="1"/>
    <col min="16133" max="16134" width="6.625" style="1" customWidth="1"/>
    <col min="16135" max="16135" width="7.75" style="1" customWidth="1"/>
    <col min="16136" max="16136" width="8" style="1" customWidth="1"/>
    <col min="16137" max="16384" width="7.625" style="1"/>
  </cols>
  <sheetData>
    <row r="3" spans="1:8" x14ac:dyDescent="0.3">
      <c r="C3" s="2"/>
    </row>
    <row r="5" spans="1:8" ht="23.25" x14ac:dyDescent="0.35">
      <c r="B5" s="2" t="s">
        <v>79</v>
      </c>
      <c r="C5" s="3"/>
    </row>
    <row r="6" spans="1:8" x14ac:dyDescent="0.3">
      <c r="A6" s="2"/>
      <c r="B6" s="2" t="s">
        <v>68</v>
      </c>
    </row>
    <row r="7" spans="1:8" x14ac:dyDescent="0.3">
      <c r="A7" s="2"/>
      <c r="C7" s="2"/>
    </row>
    <row r="8" spans="1:8" x14ac:dyDescent="0.3">
      <c r="B8" s="1" t="s">
        <v>2</v>
      </c>
    </row>
    <row r="9" spans="1:8" x14ac:dyDescent="0.3">
      <c r="A9" s="1" t="s">
        <v>69</v>
      </c>
    </row>
    <row r="10" spans="1:8" x14ac:dyDescent="0.3">
      <c r="A10" s="1" t="s">
        <v>77</v>
      </c>
    </row>
    <row r="11" spans="1:8" x14ac:dyDescent="0.3">
      <c r="A11" s="1" t="s">
        <v>70</v>
      </c>
    </row>
    <row r="13" spans="1:8" x14ac:dyDescent="0.3">
      <c r="A13" s="4"/>
      <c r="B13" s="5"/>
      <c r="C13" s="54" t="s">
        <v>4</v>
      </c>
      <c r="D13" s="55"/>
      <c r="E13" s="55"/>
      <c r="F13" s="55"/>
      <c r="G13" s="55"/>
      <c r="H13" s="56"/>
    </row>
    <row r="14" spans="1:8" ht="37.5" x14ac:dyDescent="0.3">
      <c r="A14" s="48" t="s">
        <v>5</v>
      </c>
      <c r="B14" s="49"/>
      <c r="C14" s="6" t="s">
        <v>6</v>
      </c>
      <c r="D14" s="7" t="s">
        <v>7</v>
      </c>
      <c r="E14" s="7" t="s">
        <v>8</v>
      </c>
      <c r="F14" s="7" t="s">
        <v>9</v>
      </c>
      <c r="G14" s="7" t="s">
        <v>10</v>
      </c>
      <c r="H14" s="50" t="s">
        <v>11</v>
      </c>
    </row>
    <row r="15" spans="1:8" x14ac:dyDescent="0.3">
      <c r="A15" s="8"/>
      <c r="B15" s="9"/>
      <c r="C15" s="10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51"/>
    </row>
    <row r="16" spans="1:8" x14ac:dyDescent="0.3">
      <c r="A16" s="39" t="s">
        <v>13</v>
      </c>
      <c r="B16" s="40"/>
      <c r="C16" s="40"/>
      <c r="D16" s="40"/>
      <c r="E16" s="40"/>
      <c r="F16" s="40"/>
      <c r="G16" s="40"/>
      <c r="H16" s="41"/>
    </row>
    <row r="17" spans="1:8" x14ac:dyDescent="0.3">
      <c r="A17" s="42" t="s">
        <v>14</v>
      </c>
      <c r="B17" s="43"/>
      <c r="C17" s="12">
        <v>23</v>
      </c>
      <c r="D17" s="12">
        <v>30</v>
      </c>
      <c r="E17" s="12">
        <v>7</v>
      </c>
      <c r="F17" s="12"/>
      <c r="G17" s="12"/>
      <c r="H17" s="12">
        <f t="shared" ref="H17:H22" si="0">SUM(C17:G17)</f>
        <v>60</v>
      </c>
    </row>
    <row r="18" spans="1:8" ht="20.25" customHeight="1" x14ac:dyDescent="0.3">
      <c r="A18" s="44" t="s">
        <v>15</v>
      </c>
      <c r="B18" s="45"/>
      <c r="C18" s="12">
        <v>21</v>
      </c>
      <c r="D18" s="12">
        <v>32</v>
      </c>
      <c r="E18" s="12">
        <v>7</v>
      </c>
      <c r="F18" s="12"/>
      <c r="G18" s="12"/>
      <c r="H18" s="12">
        <f t="shared" si="0"/>
        <v>60</v>
      </c>
    </row>
    <row r="19" spans="1:8" x14ac:dyDescent="0.3">
      <c r="A19" s="44" t="s">
        <v>16</v>
      </c>
      <c r="B19" s="45"/>
      <c r="C19" s="12">
        <v>22</v>
      </c>
      <c r="D19" s="12">
        <v>30</v>
      </c>
      <c r="E19" s="12">
        <v>8</v>
      </c>
      <c r="F19" s="12"/>
      <c r="G19" s="12"/>
      <c r="H19" s="12">
        <f t="shared" si="0"/>
        <v>60</v>
      </c>
    </row>
    <row r="20" spans="1:8" x14ac:dyDescent="0.3">
      <c r="A20" s="44" t="s">
        <v>17</v>
      </c>
      <c r="B20" s="45"/>
      <c r="C20" s="12">
        <v>20</v>
      </c>
      <c r="D20" s="12">
        <v>34</v>
      </c>
      <c r="E20" s="12">
        <v>6</v>
      </c>
      <c r="F20" s="12"/>
      <c r="G20" s="12"/>
      <c r="H20" s="12">
        <f t="shared" si="0"/>
        <v>60</v>
      </c>
    </row>
    <row r="21" spans="1:8" x14ac:dyDescent="0.3">
      <c r="A21" s="37" t="s">
        <v>11</v>
      </c>
      <c r="B21" s="38"/>
      <c r="C21" s="12">
        <f>SUM(C17:C20)</f>
        <v>86</v>
      </c>
      <c r="D21" s="12">
        <f>SUM(D17:D20)</f>
        <v>126</v>
      </c>
      <c r="E21" s="12">
        <f>SUM(E17:E20)</f>
        <v>28</v>
      </c>
      <c r="F21" s="12"/>
      <c r="G21" s="12"/>
      <c r="H21" s="12">
        <f t="shared" si="0"/>
        <v>240</v>
      </c>
    </row>
    <row r="22" spans="1:8" x14ac:dyDescent="0.3">
      <c r="A22" s="37" t="s">
        <v>18</v>
      </c>
      <c r="B22" s="38"/>
      <c r="C22" s="16">
        <f>+C21/H21*100</f>
        <v>35.833333333333336</v>
      </c>
      <c r="D22" s="16">
        <f>+D21/H21*100</f>
        <v>52.5</v>
      </c>
      <c r="E22" s="16">
        <f>+E21/H21*100</f>
        <v>11.666666666666666</v>
      </c>
      <c r="F22" s="12"/>
      <c r="G22" s="12"/>
      <c r="H22" s="12">
        <f t="shared" si="0"/>
        <v>100.00000000000001</v>
      </c>
    </row>
    <row r="23" spans="1:8" x14ac:dyDescent="0.3">
      <c r="A23" s="13" t="s">
        <v>19</v>
      </c>
      <c r="B23" s="14"/>
      <c r="C23" s="14"/>
      <c r="D23" s="14"/>
      <c r="E23" s="14"/>
      <c r="F23" s="14"/>
      <c r="G23" s="14"/>
      <c r="H23" s="15"/>
    </row>
    <row r="24" spans="1:8" x14ac:dyDescent="0.3">
      <c r="A24" s="52" t="s">
        <v>20</v>
      </c>
      <c r="B24" s="53"/>
      <c r="C24" s="12">
        <v>16</v>
      </c>
      <c r="D24" s="12">
        <v>32</v>
      </c>
      <c r="E24" s="12">
        <v>12</v>
      </c>
      <c r="F24" s="12"/>
      <c r="G24" s="12"/>
      <c r="H24" s="12">
        <f t="shared" ref="H24:H29" si="1">SUM(C24:G24)</f>
        <v>60</v>
      </c>
    </row>
    <row r="25" spans="1:8" x14ac:dyDescent="0.3">
      <c r="A25" s="52" t="s">
        <v>21</v>
      </c>
      <c r="B25" s="53"/>
      <c r="C25" s="12">
        <v>20</v>
      </c>
      <c r="D25" s="12">
        <v>30</v>
      </c>
      <c r="E25" s="12">
        <v>10</v>
      </c>
      <c r="F25" s="12"/>
      <c r="G25" s="12"/>
      <c r="H25" s="12">
        <f t="shared" si="1"/>
        <v>60</v>
      </c>
    </row>
    <row r="26" spans="1:8" x14ac:dyDescent="0.3">
      <c r="A26" s="52" t="s">
        <v>22</v>
      </c>
      <c r="B26" s="53"/>
      <c r="C26" s="12">
        <v>20</v>
      </c>
      <c r="D26" s="12">
        <v>32</v>
      </c>
      <c r="E26" s="12">
        <v>8</v>
      </c>
      <c r="F26" s="12"/>
      <c r="G26" s="12"/>
      <c r="H26" s="12">
        <f t="shared" si="1"/>
        <v>60</v>
      </c>
    </row>
    <row r="27" spans="1:8" x14ac:dyDescent="0.3">
      <c r="A27" s="52" t="s">
        <v>23</v>
      </c>
      <c r="B27" s="53"/>
      <c r="C27" s="12">
        <v>19</v>
      </c>
      <c r="D27" s="12">
        <v>28</v>
      </c>
      <c r="E27" s="12">
        <v>13</v>
      </c>
      <c r="F27" s="12"/>
      <c r="G27" s="12"/>
      <c r="H27" s="12">
        <f t="shared" si="1"/>
        <v>60</v>
      </c>
    </row>
    <row r="28" spans="1:8" x14ac:dyDescent="0.3">
      <c r="A28" s="37" t="s">
        <v>11</v>
      </c>
      <c r="B28" s="38"/>
      <c r="C28" s="12">
        <f>SUM(C24:C27)</f>
        <v>75</v>
      </c>
      <c r="D28" s="12">
        <f>SUM(D24:D27)</f>
        <v>122</v>
      </c>
      <c r="E28" s="12">
        <f>SUM(E24:E27)</f>
        <v>43</v>
      </c>
      <c r="F28" s="12"/>
      <c r="G28" s="12"/>
      <c r="H28" s="12">
        <f t="shared" si="1"/>
        <v>240</v>
      </c>
    </row>
    <row r="29" spans="1:8" x14ac:dyDescent="0.3">
      <c r="A29" s="37" t="s">
        <v>18</v>
      </c>
      <c r="B29" s="38"/>
      <c r="C29" s="16">
        <f>+C28/H28*100</f>
        <v>31.25</v>
      </c>
      <c r="D29" s="16">
        <f>+D28/H28*100</f>
        <v>50.833333333333329</v>
      </c>
      <c r="E29" s="16">
        <f>+E28/H28*100</f>
        <v>17.916666666666668</v>
      </c>
      <c r="F29" s="12"/>
      <c r="G29" s="12"/>
      <c r="H29" s="12">
        <f t="shared" si="1"/>
        <v>100</v>
      </c>
    </row>
    <row r="30" spans="1:8" x14ac:dyDescent="0.3">
      <c r="A30" s="34"/>
      <c r="B30" s="34"/>
      <c r="C30" s="31"/>
      <c r="D30" s="31"/>
      <c r="E30" s="31"/>
      <c r="F30" s="9"/>
      <c r="G30" s="9"/>
      <c r="H30" s="9"/>
    </row>
    <row r="31" spans="1:8" x14ac:dyDescent="0.3">
      <c r="A31" s="34"/>
      <c r="B31" s="34"/>
      <c r="C31" s="31"/>
      <c r="D31" s="31"/>
      <c r="E31" s="31"/>
      <c r="F31" s="9"/>
      <c r="G31" s="9"/>
      <c r="H31" s="9"/>
    </row>
    <row r="32" spans="1:8" x14ac:dyDescent="0.3">
      <c r="A32" s="34"/>
      <c r="B32" s="34"/>
      <c r="C32" s="31"/>
      <c r="D32" s="31"/>
      <c r="E32" s="31"/>
      <c r="F32" s="9"/>
      <c r="G32" s="9"/>
      <c r="H32" s="9"/>
    </row>
    <row r="33" spans="1:8" x14ac:dyDescent="0.3">
      <c r="A33" s="34"/>
      <c r="B33" s="34"/>
      <c r="C33" s="31"/>
      <c r="D33" s="31"/>
      <c r="E33" s="31"/>
      <c r="F33" s="9"/>
      <c r="G33" s="9"/>
      <c r="H33" s="9"/>
    </row>
    <row r="34" spans="1:8" x14ac:dyDescent="0.3">
      <c r="A34" s="34"/>
      <c r="B34" s="34"/>
      <c r="C34" s="31"/>
      <c r="D34" s="31"/>
      <c r="E34" s="31"/>
      <c r="F34" s="9"/>
      <c r="G34" s="9"/>
      <c r="H34" s="9"/>
    </row>
    <row r="35" spans="1:8" x14ac:dyDescent="0.3">
      <c r="A35" s="34"/>
      <c r="B35" s="34"/>
      <c r="C35" s="31"/>
      <c r="D35" s="31"/>
      <c r="E35" s="31"/>
      <c r="F35" s="9"/>
      <c r="G35" s="9"/>
      <c r="H35" s="9"/>
    </row>
    <row r="37" spans="1:8" x14ac:dyDescent="0.3">
      <c r="A37" s="4"/>
      <c r="B37" s="5"/>
      <c r="C37" s="54" t="s">
        <v>4</v>
      </c>
      <c r="D37" s="55"/>
      <c r="E37" s="55"/>
      <c r="F37" s="55"/>
      <c r="G37" s="55"/>
      <c r="H37" s="56"/>
    </row>
    <row r="38" spans="1:8" ht="37.5" x14ac:dyDescent="0.3">
      <c r="A38" s="48" t="s">
        <v>5</v>
      </c>
      <c r="B38" s="49"/>
      <c r="C38" s="6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50" t="s">
        <v>11</v>
      </c>
    </row>
    <row r="39" spans="1:8" x14ac:dyDescent="0.3">
      <c r="A39" s="8"/>
      <c r="B39" s="9"/>
      <c r="C39" s="10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51"/>
    </row>
    <row r="40" spans="1:8" x14ac:dyDescent="0.3">
      <c r="A40" s="39" t="s">
        <v>71</v>
      </c>
      <c r="B40" s="40"/>
      <c r="C40" s="40"/>
      <c r="D40" s="40"/>
      <c r="E40" s="40"/>
      <c r="F40" s="40"/>
      <c r="G40" s="40"/>
      <c r="H40" s="41"/>
    </row>
    <row r="41" spans="1:8" x14ac:dyDescent="0.3">
      <c r="A41" s="42" t="s">
        <v>25</v>
      </c>
      <c r="B41" s="43"/>
      <c r="C41" s="12">
        <v>10</v>
      </c>
      <c r="D41" s="12">
        <v>39</v>
      </c>
      <c r="E41" s="12">
        <v>11</v>
      </c>
      <c r="F41" s="12"/>
      <c r="G41" s="12"/>
      <c r="H41" s="12">
        <f>SUM(C41:G41)</f>
        <v>60</v>
      </c>
    </row>
    <row r="42" spans="1:8" x14ac:dyDescent="0.3">
      <c r="A42" s="44" t="s">
        <v>26</v>
      </c>
      <c r="B42" s="45"/>
      <c r="C42" s="12">
        <v>21</v>
      </c>
      <c r="D42" s="12">
        <v>30</v>
      </c>
      <c r="E42" s="12">
        <v>9</v>
      </c>
      <c r="F42" s="12"/>
      <c r="G42" s="12"/>
      <c r="H42" s="12">
        <f t="shared" ref="H42:H47" si="2">SUM(C42:G42)</f>
        <v>60</v>
      </c>
    </row>
    <row r="43" spans="1:8" x14ac:dyDescent="0.3">
      <c r="A43" s="44" t="s">
        <v>27</v>
      </c>
      <c r="B43" s="45"/>
      <c r="C43" s="12">
        <v>20</v>
      </c>
      <c r="D43" s="12">
        <v>30</v>
      </c>
      <c r="E43" s="12">
        <v>10</v>
      </c>
      <c r="F43" s="12"/>
      <c r="G43" s="12"/>
      <c r="H43" s="12">
        <f t="shared" si="2"/>
        <v>60</v>
      </c>
    </row>
    <row r="44" spans="1:8" x14ac:dyDescent="0.3">
      <c r="A44" s="32" t="s">
        <v>28</v>
      </c>
      <c r="B44" s="33"/>
      <c r="C44" s="12">
        <v>22</v>
      </c>
      <c r="D44" s="12">
        <v>30</v>
      </c>
      <c r="E44" s="12">
        <v>8</v>
      </c>
      <c r="F44" s="12"/>
      <c r="G44" s="12"/>
      <c r="H44" s="12">
        <f t="shared" si="2"/>
        <v>60</v>
      </c>
    </row>
    <row r="45" spans="1:8" ht="20.25" customHeight="1" x14ac:dyDescent="0.3">
      <c r="A45" s="32" t="s">
        <v>29</v>
      </c>
      <c r="B45" s="33"/>
      <c r="C45" s="12">
        <v>19</v>
      </c>
      <c r="D45" s="12">
        <v>34</v>
      </c>
      <c r="E45" s="12">
        <v>7</v>
      </c>
      <c r="F45" s="12"/>
      <c r="G45" s="12"/>
      <c r="H45" s="12">
        <f t="shared" si="2"/>
        <v>60</v>
      </c>
    </row>
    <row r="46" spans="1:8" x14ac:dyDescent="0.3">
      <c r="A46" s="32" t="s">
        <v>30</v>
      </c>
      <c r="B46" s="33"/>
      <c r="C46" s="12">
        <v>18</v>
      </c>
      <c r="D46" s="12">
        <v>30</v>
      </c>
      <c r="E46" s="12">
        <v>12</v>
      </c>
      <c r="F46" s="12"/>
      <c r="G46" s="12"/>
      <c r="H46" s="12">
        <f t="shared" si="2"/>
        <v>60</v>
      </c>
    </row>
    <row r="47" spans="1:8" x14ac:dyDescent="0.3">
      <c r="A47" s="46" t="s">
        <v>31</v>
      </c>
      <c r="B47" s="47"/>
      <c r="C47" s="12">
        <v>13</v>
      </c>
      <c r="D47" s="12">
        <v>37</v>
      </c>
      <c r="E47" s="12">
        <v>10</v>
      </c>
      <c r="F47" s="12"/>
      <c r="G47" s="12"/>
      <c r="H47" s="12">
        <f t="shared" si="2"/>
        <v>60</v>
      </c>
    </row>
    <row r="48" spans="1:8" x14ac:dyDescent="0.3">
      <c r="A48" s="37" t="s">
        <v>11</v>
      </c>
      <c r="B48" s="38"/>
      <c r="C48" s="12">
        <f>SUM(C41:C47)</f>
        <v>123</v>
      </c>
      <c r="D48" s="12">
        <f>SUM(D41:D47)</f>
        <v>230</v>
      </c>
      <c r="E48" s="12">
        <f>SUM(E41:E47)</f>
        <v>67</v>
      </c>
      <c r="F48" s="12"/>
      <c r="G48" s="12"/>
      <c r="H48" s="12">
        <f>SUM(C48:G48)</f>
        <v>420</v>
      </c>
    </row>
    <row r="49" spans="1:8" x14ac:dyDescent="0.3">
      <c r="A49" s="37" t="s">
        <v>18</v>
      </c>
      <c r="B49" s="38"/>
      <c r="C49" s="16">
        <f>+C48/H48*100</f>
        <v>29.285714285714288</v>
      </c>
      <c r="D49" s="16">
        <f>+D48/H48*100</f>
        <v>54.761904761904766</v>
      </c>
      <c r="E49" s="16">
        <f>+E48/H48*100</f>
        <v>15.952380952380951</v>
      </c>
      <c r="F49" s="16"/>
      <c r="G49" s="12"/>
      <c r="H49" s="12">
        <f>SUM(C49:G49)</f>
        <v>100</v>
      </c>
    </row>
    <row r="50" spans="1:8" ht="12" customHeight="1" x14ac:dyDescent="0.3"/>
    <row r="51" spans="1:8" ht="26.25" customHeight="1" x14ac:dyDescent="0.3">
      <c r="B51" s="1" t="s">
        <v>56</v>
      </c>
    </row>
    <row r="52" spans="1:8" ht="33" customHeight="1" x14ac:dyDescent="0.3">
      <c r="A52" s="36" t="s">
        <v>32</v>
      </c>
    </row>
    <row r="53" spans="1:8" x14ac:dyDescent="0.3">
      <c r="B53" s="1" t="s">
        <v>33</v>
      </c>
      <c r="D53" s="1" t="s">
        <v>18</v>
      </c>
      <c r="F53" s="18">
        <f>+C22</f>
        <v>35.833333333333336</v>
      </c>
    </row>
    <row r="54" spans="1:8" x14ac:dyDescent="0.3">
      <c r="B54" s="1" t="s">
        <v>34</v>
      </c>
      <c r="D54" s="1" t="s">
        <v>18</v>
      </c>
      <c r="F54" s="18">
        <f>+D22</f>
        <v>52.5</v>
      </c>
    </row>
    <row r="55" spans="1:8" x14ac:dyDescent="0.3">
      <c r="B55" s="1" t="s">
        <v>35</v>
      </c>
      <c r="D55" s="1" t="s">
        <v>18</v>
      </c>
      <c r="F55" s="18">
        <f>+E22</f>
        <v>11.666666666666666</v>
      </c>
    </row>
    <row r="56" spans="1:8" x14ac:dyDescent="0.3">
      <c r="B56" s="1" t="s">
        <v>36</v>
      </c>
      <c r="D56" s="1" t="s">
        <v>18</v>
      </c>
      <c r="F56" s="1">
        <f>+F22</f>
        <v>0</v>
      </c>
    </row>
    <row r="57" spans="1:8" x14ac:dyDescent="0.3">
      <c r="B57" s="1" t="s">
        <v>37</v>
      </c>
      <c r="D57" s="1" t="s">
        <v>18</v>
      </c>
      <c r="F57" s="1">
        <v>0</v>
      </c>
    </row>
    <row r="58" spans="1:8" ht="14.25" customHeight="1" x14ac:dyDescent="0.3"/>
    <row r="59" spans="1:8" x14ac:dyDescent="0.3">
      <c r="A59" s="2" t="s">
        <v>38</v>
      </c>
    </row>
    <row r="60" spans="1:8" x14ac:dyDescent="0.3">
      <c r="B60" s="1" t="s">
        <v>39</v>
      </c>
      <c r="D60" s="1" t="s">
        <v>18</v>
      </c>
      <c r="F60" s="18">
        <f>+C29</f>
        <v>31.25</v>
      </c>
    </row>
    <row r="61" spans="1:8" x14ac:dyDescent="0.3">
      <c r="B61" s="1" t="s">
        <v>40</v>
      </c>
      <c r="D61" s="1" t="s">
        <v>18</v>
      </c>
      <c r="F61" s="18">
        <f>+D29</f>
        <v>50.833333333333329</v>
      </c>
    </row>
    <row r="62" spans="1:8" x14ac:dyDescent="0.3">
      <c r="B62" s="1" t="s">
        <v>41</v>
      </c>
      <c r="D62" s="1" t="s">
        <v>18</v>
      </c>
      <c r="F62" s="18">
        <f>+E29</f>
        <v>17.916666666666668</v>
      </c>
    </row>
    <row r="63" spans="1:8" x14ac:dyDescent="0.3">
      <c r="B63" s="1" t="s">
        <v>57</v>
      </c>
      <c r="D63" s="1" t="s">
        <v>18</v>
      </c>
      <c r="F63" s="1">
        <f>+F29</f>
        <v>0</v>
      </c>
    </row>
    <row r="64" spans="1:8" x14ac:dyDescent="0.3">
      <c r="B64" s="1" t="s">
        <v>42</v>
      </c>
      <c r="D64" s="1" t="s">
        <v>18</v>
      </c>
      <c r="F64" s="1">
        <v>0</v>
      </c>
    </row>
    <row r="65" spans="1:6" ht="14.25" customHeight="1" x14ac:dyDescent="0.3"/>
    <row r="66" spans="1:6" x14ac:dyDescent="0.3">
      <c r="A66" s="2" t="s">
        <v>43</v>
      </c>
    </row>
    <row r="67" spans="1:6" x14ac:dyDescent="0.3">
      <c r="B67" s="1" t="s">
        <v>44</v>
      </c>
      <c r="D67" s="1" t="s">
        <v>18</v>
      </c>
      <c r="F67" s="18">
        <f>+C49</f>
        <v>29.285714285714288</v>
      </c>
    </row>
    <row r="68" spans="1:6" x14ac:dyDescent="0.3">
      <c r="B68" s="1" t="s">
        <v>45</v>
      </c>
      <c r="D68" s="1" t="s">
        <v>18</v>
      </c>
      <c r="F68" s="18">
        <f>+D49</f>
        <v>54.761904761904766</v>
      </c>
    </row>
    <row r="69" spans="1:6" x14ac:dyDescent="0.3">
      <c r="B69" s="1" t="s">
        <v>46</v>
      </c>
      <c r="D69" s="1" t="s">
        <v>18</v>
      </c>
      <c r="F69" s="18">
        <f>+E49</f>
        <v>15.952380952380951</v>
      </c>
    </row>
    <row r="70" spans="1:6" x14ac:dyDescent="0.3">
      <c r="B70" s="1" t="s">
        <v>47</v>
      </c>
      <c r="D70" s="1" t="s">
        <v>18</v>
      </c>
      <c r="F70" s="18">
        <f>+F49</f>
        <v>0</v>
      </c>
    </row>
    <row r="71" spans="1:6" x14ac:dyDescent="0.3">
      <c r="B71" s="1" t="s">
        <v>48</v>
      </c>
      <c r="D71" s="1" t="s">
        <v>18</v>
      </c>
      <c r="F71" s="1">
        <v>0</v>
      </c>
    </row>
    <row r="73" spans="1:6" x14ac:dyDescent="0.3">
      <c r="A73" s="2" t="s">
        <v>49</v>
      </c>
    </row>
    <row r="74" spans="1:6" x14ac:dyDescent="0.3">
      <c r="A74" s="1">
        <v>1</v>
      </c>
      <c r="B74" s="1" t="s">
        <v>72</v>
      </c>
    </row>
    <row r="75" spans="1:6" x14ac:dyDescent="0.3">
      <c r="A75" s="1">
        <v>2</v>
      </c>
      <c r="B75" s="1" t="s">
        <v>73</v>
      </c>
    </row>
    <row r="76" spans="1:6" x14ac:dyDescent="0.3">
      <c r="A76" s="1">
        <v>3</v>
      </c>
      <c r="B76" s="1" t="s">
        <v>74</v>
      </c>
    </row>
    <row r="77" spans="1:6" x14ac:dyDescent="0.3">
      <c r="A77" s="1">
        <v>4</v>
      </c>
      <c r="B77" s="1" t="s">
        <v>75</v>
      </c>
    </row>
    <row r="78" spans="1:6" x14ac:dyDescent="0.3">
      <c r="A78" s="1">
        <v>5</v>
      </c>
      <c r="B78" s="1" t="s">
        <v>76</v>
      </c>
    </row>
    <row r="79" spans="1:6" x14ac:dyDescent="0.3">
      <c r="A79" s="1">
        <v>6</v>
      </c>
      <c r="B79" s="1" t="s">
        <v>78</v>
      </c>
    </row>
    <row r="81" spans="1:4" x14ac:dyDescent="0.3">
      <c r="B81" s="1" t="s">
        <v>50</v>
      </c>
    </row>
    <row r="82" spans="1:4" x14ac:dyDescent="0.3">
      <c r="A82" s="1" t="s">
        <v>51</v>
      </c>
    </row>
    <row r="83" spans="1:4" x14ac:dyDescent="0.3">
      <c r="A83" s="1" t="s">
        <v>52</v>
      </c>
    </row>
    <row r="85" spans="1:4" x14ac:dyDescent="0.3">
      <c r="B85" s="1" t="s">
        <v>53</v>
      </c>
    </row>
    <row r="86" spans="1:4" ht="47.25" customHeight="1" x14ac:dyDescent="0.3">
      <c r="B86" s="1" t="s">
        <v>80</v>
      </c>
    </row>
    <row r="89" spans="1:4" x14ac:dyDescent="0.3">
      <c r="D89" s="35"/>
    </row>
    <row r="90" spans="1:4" x14ac:dyDescent="0.3">
      <c r="C90" s="1" t="s">
        <v>54</v>
      </c>
    </row>
    <row r="91" spans="1:4" x14ac:dyDescent="0.3">
      <c r="C91" s="1" t="s">
        <v>55</v>
      </c>
    </row>
  </sheetData>
  <mergeCells count="26">
    <mergeCell ref="A18:B18"/>
    <mergeCell ref="A19:B19"/>
    <mergeCell ref="A20:B20"/>
    <mergeCell ref="A21:B21"/>
    <mergeCell ref="A22:B22"/>
    <mergeCell ref="A25:B25"/>
    <mergeCell ref="A26:B26"/>
    <mergeCell ref="A48:B48"/>
    <mergeCell ref="A49:B49"/>
    <mergeCell ref="A27:B27"/>
    <mergeCell ref="A28:B28"/>
    <mergeCell ref="A29:B29"/>
    <mergeCell ref="A42:B42"/>
    <mergeCell ref="A40:H40"/>
    <mergeCell ref="A41:B41"/>
    <mergeCell ref="A43:B43"/>
    <mergeCell ref="A24:B24"/>
    <mergeCell ref="C37:H37"/>
    <mergeCell ref="A38:B38"/>
    <mergeCell ref="H38:H39"/>
    <mergeCell ref="A47:B47"/>
    <mergeCell ref="C13:H13"/>
    <mergeCell ref="A14:B14"/>
    <mergeCell ref="H14:H15"/>
    <mergeCell ref="A16:H16"/>
    <mergeCell ref="A17:B17"/>
  </mergeCells>
  <pageMargins left="0.9055118110236221" right="0.51181102362204722" top="0.55118110236220474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Mr.KKD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2020-01-22T09:17:43Z</cp:lastPrinted>
  <dcterms:created xsi:type="dcterms:W3CDTF">2017-07-17T08:28:15Z</dcterms:created>
  <dcterms:modified xsi:type="dcterms:W3CDTF">2020-06-15T03:30:52Z</dcterms:modified>
</cp:coreProperties>
</file>